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7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7" l="1"/>
  <c r="I25" i="7"/>
  <c r="I23" i="7"/>
</calcChain>
</file>

<file path=xl/sharedStrings.xml><?xml version="1.0" encoding="utf-8"?>
<sst xmlns="http://schemas.openxmlformats.org/spreadsheetml/2006/main" count="120" uniqueCount="72">
  <si>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</si>
  <si>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</si>
  <si>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</si>
  <si>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</si>
  <si>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</si>
  <si>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</si>
  <si>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</si>
  <si>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</si>
  <si>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</si>
  <si>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</si>
  <si>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</si>
  <si>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</si>
  <si>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</si>
  <si>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</si>
  <si>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</si>
  <si>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</si>
  <si>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</si>
  <si>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</si>
  <si>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</si>
  <si>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</si>
  <si>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</si>
  <si>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</si>
  <si>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</si>
  <si>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</si>
  <si>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</si>
  <si>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</si>
  <si>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BLGO. JAVIER RUPAYA</t>
  </si>
  <si>
    <t>ING. GLORIA BERNALDO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</si>
  <si>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</si>
  <si>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</si>
  <si>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</si>
  <si>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</si>
  <si>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</si>
  <si>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</si>
  <si>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</si>
  <si>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</si>
  <si>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</si>
  <si>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</si>
  <si>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</si>
  <si>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DESPRENCINTADO DE MANGO</t>
  </si>
  <si>
    <t>INSPECTORES</t>
  </si>
  <si>
    <t>RESPONSABLE</t>
  </si>
  <si>
    <t>FECHA LIMITE : 30.09.2024</t>
  </si>
  <si>
    <t xml:space="preserve">DOCUMENTACIÓN A ENTREGAR </t>
  </si>
  <si>
    <t>MARITIMO</t>
  </si>
  <si>
    <t>ESPAÑA</t>
  </si>
  <si>
    <t>MANGO, fruto fresco</t>
  </si>
  <si>
    <t>PERUVIAN INKA FRUIT</t>
  </si>
  <si>
    <t>PASSION FRESH SAC</t>
  </si>
  <si>
    <t>TRANSITO INTERNO</t>
  </si>
  <si>
    <t>17.09.2024</t>
  </si>
  <si>
    <t>ING. JORGE AGUILAR 
ING. VICTOR LEON</t>
  </si>
  <si>
    <t>ELITER QUISPE FERNANDEZ</t>
  </si>
  <si>
    <t>HILDEBRANDO QUISPE FERNANDEZ</t>
  </si>
  <si>
    <t xml:space="preserve">
ING. ADELINA CABALLERO</t>
  </si>
  <si>
    <t>ING. ADELINA CABALLERO</t>
  </si>
  <si>
    <t>DOMINUS SAC</t>
  </si>
  <si>
    <t>PACO CHICOMA</t>
  </si>
  <si>
    <t>FRESA</t>
  </si>
  <si>
    <t>DORIS JAZMIN VIERA ANGULO</t>
  </si>
  <si>
    <t>MANZANA</t>
  </si>
  <si>
    <t>BLOG. JAVIER RUPAYA</t>
  </si>
  <si>
    <t xml:space="preserve">CAPACITACIÓN EN CERTIFICACIÓN DE LUGAR DE PRODUCCIÓN </t>
  </si>
  <si>
    <t>USUARIO</t>
  </si>
  <si>
    <t>AGROMERCADO</t>
  </si>
  <si>
    <t>TODO</t>
  </si>
  <si>
    <t>ING. PUBLIO CASTRO</t>
  </si>
  <si>
    <t xml:space="preserve">PAUL  TORRES </t>
  </si>
  <si>
    <t>SUPERVISIÓN DE PTE Y LUGAR DE PRODUCCIÓN</t>
  </si>
  <si>
    <t>ARA EXPORT SAC</t>
  </si>
  <si>
    <t>ING. PILAR MONTORO
TEC. YVAN RAMIREZ</t>
  </si>
  <si>
    <t>PILAR MONTORO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</si>
</sst>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172" fontId="33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5" borderId="21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20" fontId="32" fillId="2" borderId="18" xfId="0" applyNumberFormat="1" applyFont="1" applyFill="1" applyBorder="1" applyAlignment="1">
      <alignment horizontal="center" vertical="center" wrapText="1"/>
    </xf>
    <xf numFmtId="20" fontId="32" fillId="2" borderId="19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1" fillId="2" borderId="18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20" fontId="33" fillId="2" borderId="18" xfId="0" applyNumberFormat="1" applyFont="1" applyFill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2" borderId="0" xfId="0" applyFont="1" applyFill="1" applyAlignment="1">
      <alignment horizontal="center" vertical="center"/>
    </xf>
    <xf numFmtId="0" fontId="33" fillId="2" borderId="20" xfId="0" applyFont="1" applyFill="1" applyBorder="1" applyAlignment="1">
      <alignment horizontal="center" vertical="center" wrapText="1"/>
    </xf>
    <xf numFmtId="20" fontId="33" fillId="2" borderId="20" xfId="0" applyNumberFormat="1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2" borderId="19" xfId="0" applyFont="1" applyFill="1" applyBorder="1" applyAlignment="1">
      <alignment horizontal="center" vertical="center" wrapText="1"/>
    </xf>
    <xf numFmtId="20" fontId="33" fillId="2" borderId="19" xfId="0" applyNumberFormat="1" applyFont="1" applyFill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32" fillId="2" borderId="1" xfId="0" applyNumberFormat="1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172" fontId="33" fillId="0" borderId="18" xfId="0" applyNumberFormat="1" applyFont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tabSelected="1" zoomScale="80" zoomScaleNormal="80" workbookViewId="0">
      <selection activeCell="K17" sqref="K17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6.7109375" style="1" customWidth="1"/>
    <col min="4" max="4" width="19.28515625" style="1" customWidth="1"/>
    <col min="5" max="5" width="17.7109375" style="1" customWidth="1"/>
    <col min="6" max="6" width="38.28515625" style="1" customWidth="1"/>
    <col min="7" max="7" width="33.42578125" style="1" customWidth="1"/>
    <col min="8" max="8" width="31.85546875" style="1" customWidth="1"/>
    <col min="9" max="9" width="31.5703125" style="1" customWidth="1"/>
    <col min="10" max="10" width="27.85546875" style="1" customWidth="1"/>
    <col min="11" max="11" width="25.7109375" style="1" customWidth="1"/>
    <col min="12" max="12" width="20.42578125" style="4" customWidth="1"/>
    <col min="13" max="32" width="11.42578125" style="4"/>
  </cols>
  <sheetData>
    <row r="1" spans="1:12" ht="19.5" customHeight="1" x14ac:dyDescent="0.25"/>
    <row r="2" spans="1:12" ht="27.75" customHeight="1" x14ac:dyDescent="0.25">
      <c r="A2" s="15" t="s">
        <v>0</v>
      </c>
      <c r="B2" s="15" t="s">
        <v>30</v>
      </c>
      <c r="C2" s="15" t="s">
        <v>31</v>
      </c>
      <c r="D2" s="15" t="s">
        <v>1</v>
      </c>
      <c r="E2" s="15" t="s">
        <v>2</v>
      </c>
      <c r="F2" s="15" t="s">
        <v>32</v>
      </c>
      <c r="G2" s="15" t="s">
        <v>33</v>
      </c>
      <c r="H2" s="15" t="s">
        <v>34</v>
      </c>
      <c r="I2" s="15" t="s">
        <v>35</v>
      </c>
      <c r="J2" s="15" t="s">
        <v>36</v>
      </c>
      <c r="K2" s="15" t="s">
        <v>3</v>
      </c>
      <c r="L2" s="15" t="s">
        <v>4</v>
      </c>
    </row>
    <row r="3" spans="1:12" s="4" customFormat="1" ht="27.75" customHeight="1" x14ac:dyDescent="0.25">
      <c r="A3" s="45">
        <v>1</v>
      </c>
      <c r="B3" s="20">
        <v>240740007705</v>
      </c>
      <c r="C3" s="46" t="s">
        <v>37</v>
      </c>
      <c r="D3" s="46" t="s">
        <v>50</v>
      </c>
      <c r="E3" s="47">
        <v>0.66666666666666663</v>
      </c>
      <c r="F3" s="46" t="s">
        <v>47</v>
      </c>
      <c r="G3" s="46" t="s">
        <v>47</v>
      </c>
      <c r="H3" s="46" t="s">
        <v>46</v>
      </c>
      <c r="I3" s="48" t="s">
        <v>45</v>
      </c>
      <c r="J3" s="49" t="s">
        <v>44</v>
      </c>
      <c r="K3" s="41" t="s">
        <v>51</v>
      </c>
      <c r="L3" s="18"/>
    </row>
    <row r="4" spans="1:12" s="4" customFormat="1" ht="27.75" customHeight="1" x14ac:dyDescent="0.25">
      <c r="A4" s="45">
        <v>2</v>
      </c>
      <c r="B4" s="60">
        <v>240740007696</v>
      </c>
      <c r="C4" s="50"/>
      <c r="D4" s="50"/>
      <c r="E4" s="51"/>
      <c r="F4" s="50"/>
      <c r="G4" s="50"/>
      <c r="H4" s="50"/>
      <c r="I4" s="52"/>
      <c r="J4" s="46" t="s">
        <v>38</v>
      </c>
      <c r="K4" s="42"/>
      <c r="L4" s="18"/>
    </row>
    <row r="5" spans="1:12" s="4" customFormat="1" ht="27.75" customHeight="1" x14ac:dyDescent="0.25">
      <c r="A5" s="45">
        <v>3</v>
      </c>
      <c r="B5" s="20">
        <v>240740007705</v>
      </c>
      <c r="C5" s="50"/>
      <c r="D5" s="50"/>
      <c r="E5" s="51"/>
      <c r="F5" s="50"/>
      <c r="G5" s="50"/>
      <c r="H5" s="50"/>
      <c r="I5" s="52"/>
      <c r="J5" s="50"/>
      <c r="K5" s="42"/>
      <c r="L5" s="18"/>
    </row>
    <row r="6" spans="1:12" s="4" customFormat="1" ht="27.75" customHeight="1" x14ac:dyDescent="0.25">
      <c r="A6" s="45">
        <v>4</v>
      </c>
      <c r="B6" s="20">
        <v>240740007708</v>
      </c>
      <c r="C6" s="50"/>
      <c r="D6" s="50"/>
      <c r="E6" s="51"/>
      <c r="F6" s="50"/>
      <c r="G6" s="50"/>
      <c r="H6" s="50"/>
      <c r="I6" s="52"/>
      <c r="J6" s="50"/>
      <c r="K6" s="42"/>
      <c r="L6" s="18"/>
    </row>
    <row r="7" spans="1:12" s="4" customFormat="1" ht="27.75" customHeight="1" x14ac:dyDescent="0.25">
      <c r="A7" s="45">
        <v>5</v>
      </c>
      <c r="B7" s="20">
        <v>240740007707</v>
      </c>
      <c r="C7" s="50"/>
      <c r="D7" s="50"/>
      <c r="E7" s="51"/>
      <c r="F7" s="50"/>
      <c r="G7" s="50"/>
      <c r="H7" s="50"/>
      <c r="I7" s="52"/>
      <c r="J7" s="50"/>
      <c r="K7" s="42"/>
      <c r="L7" s="18"/>
    </row>
    <row r="8" spans="1:12" s="4" customFormat="1" ht="27.75" customHeight="1" x14ac:dyDescent="0.25">
      <c r="A8" s="45">
        <v>6</v>
      </c>
      <c r="B8" s="20">
        <v>240740007710</v>
      </c>
      <c r="C8" s="50"/>
      <c r="D8" s="50"/>
      <c r="E8" s="51"/>
      <c r="F8" s="50"/>
      <c r="G8" s="50"/>
      <c r="H8" s="50"/>
      <c r="I8" s="52"/>
      <c r="J8" s="50"/>
      <c r="K8" s="42"/>
      <c r="L8" s="18"/>
    </row>
    <row r="9" spans="1:12" s="4" customFormat="1" ht="27.75" customHeight="1" x14ac:dyDescent="0.25">
      <c r="A9" s="45">
        <v>7</v>
      </c>
      <c r="B9" s="20">
        <v>240740007711</v>
      </c>
      <c r="C9" s="50"/>
      <c r="D9" s="50"/>
      <c r="E9" s="51"/>
      <c r="F9" s="50"/>
      <c r="G9" s="50"/>
      <c r="H9" s="50"/>
      <c r="I9" s="52"/>
      <c r="J9" s="50"/>
      <c r="K9" s="42"/>
      <c r="L9" s="18"/>
    </row>
    <row r="10" spans="1:12" s="4" customFormat="1" ht="27.75" customHeight="1" x14ac:dyDescent="0.25">
      <c r="A10" s="45">
        <v>8</v>
      </c>
      <c r="B10" s="20">
        <v>240740007712</v>
      </c>
      <c r="C10" s="53"/>
      <c r="D10" s="53"/>
      <c r="E10" s="54"/>
      <c r="F10" s="53"/>
      <c r="G10" s="53"/>
      <c r="H10" s="53"/>
      <c r="I10" s="55"/>
      <c r="J10" s="53"/>
      <c r="K10" s="43"/>
      <c r="L10" s="19"/>
    </row>
    <row r="11" spans="1:12" ht="21" customHeigh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2" ht="26.25" customHeight="1" x14ac:dyDescent="0.25">
      <c r="A12" s="14" t="s">
        <v>0</v>
      </c>
      <c r="B12" s="29" t="s">
        <v>18</v>
      </c>
      <c r="C12" s="30"/>
      <c r="D12" s="14" t="s">
        <v>1</v>
      </c>
      <c r="E12" s="14" t="s">
        <v>2</v>
      </c>
      <c r="F12" s="15" t="s">
        <v>33</v>
      </c>
      <c r="G12" s="14" t="s">
        <v>34</v>
      </c>
      <c r="H12" s="14" t="s">
        <v>3</v>
      </c>
      <c r="I12" s="14" t="s">
        <v>20</v>
      </c>
      <c r="J12" s="15" t="s">
        <v>4</v>
      </c>
    </row>
    <row r="13" spans="1:12" ht="28.5" customHeight="1" x14ac:dyDescent="0.25">
      <c r="A13" s="28">
        <v>1</v>
      </c>
      <c r="B13" s="32" t="s">
        <v>68</v>
      </c>
      <c r="C13" s="32"/>
      <c r="D13" s="28" t="s">
        <v>50</v>
      </c>
      <c r="E13" s="16">
        <v>0.33333333333333331</v>
      </c>
      <c r="F13" s="28" t="s">
        <v>69</v>
      </c>
      <c r="G13" s="28" t="s">
        <v>22</v>
      </c>
      <c r="H13" s="26" t="s">
        <v>70</v>
      </c>
      <c r="I13" s="26" t="s">
        <v>71</v>
      </c>
      <c r="J13" s="27"/>
    </row>
    <row r="14" spans="1:12" ht="18.75" customHeight="1" x14ac:dyDescent="0.25"/>
    <row r="16" spans="1:12" ht="25.5" customHeight="1" x14ac:dyDescent="0.25">
      <c r="A16" s="14" t="s">
        <v>0</v>
      </c>
      <c r="B16" s="29" t="s">
        <v>18</v>
      </c>
      <c r="C16" s="30"/>
      <c r="D16" s="14" t="s">
        <v>1</v>
      </c>
      <c r="E16" s="14" t="s">
        <v>2</v>
      </c>
      <c r="F16" s="15" t="s">
        <v>33</v>
      </c>
      <c r="G16" s="14" t="s">
        <v>34</v>
      </c>
      <c r="H16" s="14" t="s">
        <v>3</v>
      </c>
      <c r="I16" s="14" t="s">
        <v>20</v>
      </c>
      <c r="J16" s="15" t="s">
        <v>4</v>
      </c>
    </row>
    <row r="17" spans="1:11" ht="27" customHeight="1" x14ac:dyDescent="0.25">
      <c r="A17" s="28">
        <v>1</v>
      </c>
      <c r="B17" s="32" t="s">
        <v>39</v>
      </c>
      <c r="C17" s="32"/>
      <c r="D17" s="28" t="s">
        <v>50</v>
      </c>
      <c r="E17" s="16">
        <v>0.4375</v>
      </c>
      <c r="F17" s="28" t="s">
        <v>48</v>
      </c>
      <c r="G17" s="28" t="s">
        <v>24</v>
      </c>
      <c r="H17" s="26" t="s">
        <v>55</v>
      </c>
      <c r="I17" s="26" t="s">
        <v>67</v>
      </c>
      <c r="J17" s="27"/>
    </row>
    <row r="18" spans="1:11" ht="13.5" customHeight="1" x14ac:dyDescent="0.25">
      <c r="A18" s="22"/>
      <c r="B18" s="23"/>
      <c r="C18" s="23"/>
      <c r="D18" s="22"/>
      <c r="E18" s="24"/>
      <c r="F18" s="22"/>
      <c r="G18" s="22"/>
      <c r="H18" s="25"/>
      <c r="I18" s="25"/>
      <c r="J18" s="23"/>
    </row>
    <row r="19" spans="1:11" ht="11.25" customHeight="1" x14ac:dyDescent="0.25"/>
    <row r="20" spans="1:11" ht="24" customHeight="1" x14ac:dyDescent="0.25">
      <c r="A20" s="14" t="s">
        <v>0</v>
      </c>
      <c r="B20" s="29" t="s">
        <v>18</v>
      </c>
      <c r="C20" s="30"/>
      <c r="D20" s="14" t="s">
        <v>1</v>
      </c>
      <c r="E20" s="14" t="s">
        <v>2</v>
      </c>
      <c r="F20" s="15" t="s">
        <v>63</v>
      </c>
      <c r="G20" s="14" t="s">
        <v>34</v>
      </c>
      <c r="H20" s="14" t="s">
        <v>3</v>
      </c>
      <c r="I20" s="14" t="s">
        <v>20</v>
      </c>
      <c r="J20" s="15" t="s">
        <v>4</v>
      </c>
    </row>
    <row r="21" spans="1:11" s="4" customFormat="1" ht="24" customHeight="1" x14ac:dyDescent="0.25">
      <c r="A21" s="28">
        <v>1</v>
      </c>
      <c r="B21" s="32" t="s">
        <v>49</v>
      </c>
      <c r="C21" s="32"/>
      <c r="D21" s="33" t="s">
        <v>50</v>
      </c>
      <c r="E21" s="38">
        <v>0.66666666666666663</v>
      </c>
      <c r="F21" s="36" t="s">
        <v>56</v>
      </c>
      <c r="G21" s="36" t="s">
        <v>58</v>
      </c>
      <c r="H21" s="41" t="s">
        <v>55</v>
      </c>
      <c r="I21" s="36" t="s">
        <v>57</v>
      </c>
      <c r="J21" s="58">
        <v>240740007720</v>
      </c>
      <c r="K21" s="40"/>
    </row>
    <row r="22" spans="1:11" s="4" customFormat="1" ht="24" customHeight="1" x14ac:dyDescent="0.25">
      <c r="A22" s="28"/>
      <c r="B22" s="32"/>
      <c r="C22" s="32"/>
      <c r="D22" s="33"/>
      <c r="E22" s="39"/>
      <c r="F22" s="37"/>
      <c r="G22" s="37"/>
      <c r="H22" s="43"/>
      <c r="I22" s="37"/>
      <c r="J22" s="58">
        <v>240740007719</v>
      </c>
      <c r="K22" s="40"/>
    </row>
    <row r="23" spans="1:11" ht="21.95" customHeight="1" x14ac:dyDescent="0.25">
      <c r="A23" s="28">
        <v>2</v>
      </c>
      <c r="B23" s="32"/>
      <c r="C23" s="32"/>
      <c r="D23" s="33"/>
      <c r="E23" s="44">
        <v>0.70833333333333337</v>
      </c>
      <c r="F23" s="27" t="s">
        <v>52</v>
      </c>
      <c r="G23" s="33" t="s">
        <v>60</v>
      </c>
      <c r="H23" s="31" t="s">
        <v>61</v>
      </c>
      <c r="I23" s="27" t="str">
        <f>+F23</f>
        <v>ELITER QUISPE FERNANDEZ</v>
      </c>
      <c r="J23" s="58">
        <v>240740007699</v>
      </c>
    </row>
    <row r="24" spans="1:11" ht="21.95" customHeight="1" x14ac:dyDescent="0.25">
      <c r="A24" s="28">
        <v>3</v>
      </c>
      <c r="B24" s="32"/>
      <c r="C24" s="32"/>
      <c r="D24" s="33"/>
      <c r="E24" s="44"/>
      <c r="F24" s="28" t="s">
        <v>53</v>
      </c>
      <c r="G24" s="33"/>
      <c r="H24" s="31"/>
      <c r="I24" s="27" t="str">
        <f t="shared" ref="I24:I25" si="0">+F24</f>
        <v>HILDEBRANDO QUISPE FERNANDEZ</v>
      </c>
      <c r="J24" s="58">
        <v>240740007700</v>
      </c>
    </row>
    <row r="25" spans="1:11" ht="22.5" customHeight="1" x14ac:dyDescent="0.25">
      <c r="A25" s="28">
        <v>4</v>
      </c>
      <c r="B25" s="32"/>
      <c r="C25" s="32"/>
      <c r="D25" s="33"/>
      <c r="E25" s="44"/>
      <c r="F25" s="33" t="s">
        <v>59</v>
      </c>
      <c r="G25" s="33"/>
      <c r="H25" s="31"/>
      <c r="I25" s="32" t="str">
        <f t="shared" si="0"/>
        <v>DORIS JAZMIN VIERA ANGULO</v>
      </c>
      <c r="J25" s="59">
        <v>240740007715</v>
      </c>
    </row>
    <row r="26" spans="1:11" ht="19.5" customHeight="1" x14ac:dyDescent="0.25">
      <c r="A26" s="28">
        <v>5</v>
      </c>
      <c r="B26" s="32"/>
      <c r="C26" s="32"/>
      <c r="D26" s="33"/>
      <c r="E26" s="44"/>
      <c r="F26" s="33"/>
      <c r="G26" s="33"/>
      <c r="H26" s="31"/>
      <c r="I26" s="32"/>
      <c r="J26" s="59">
        <v>240740007716</v>
      </c>
    </row>
    <row r="28" spans="1:11" ht="25.5" customHeight="1" x14ac:dyDescent="0.25">
      <c r="A28" s="14" t="s">
        <v>0</v>
      </c>
      <c r="B28" s="29" t="s">
        <v>18</v>
      </c>
      <c r="C28" s="30"/>
      <c r="D28" s="14" t="s">
        <v>1</v>
      </c>
      <c r="E28" s="14" t="s">
        <v>2</v>
      </c>
      <c r="F28" s="15" t="s">
        <v>63</v>
      </c>
      <c r="G28" s="14" t="s">
        <v>33</v>
      </c>
      <c r="H28" s="14" t="s">
        <v>3</v>
      </c>
      <c r="I28" s="14" t="s">
        <v>20</v>
      </c>
      <c r="J28" s="15" t="s">
        <v>4</v>
      </c>
    </row>
    <row r="29" spans="1:11" ht="27" customHeight="1" x14ac:dyDescent="0.25">
      <c r="A29" s="28">
        <v>1</v>
      </c>
      <c r="B29" s="32" t="s">
        <v>62</v>
      </c>
      <c r="C29" s="32"/>
      <c r="D29" s="28" t="s">
        <v>50</v>
      </c>
      <c r="E29" s="16">
        <v>0.66666666666666663</v>
      </c>
      <c r="F29" s="28" t="s">
        <v>64</v>
      </c>
      <c r="G29" s="28" t="s">
        <v>65</v>
      </c>
      <c r="H29" s="26" t="s">
        <v>27</v>
      </c>
      <c r="I29" s="26" t="s">
        <v>66</v>
      </c>
      <c r="J29" s="27"/>
    </row>
    <row r="31" spans="1:11" ht="18" customHeight="1" x14ac:dyDescent="0.25">
      <c r="A31" s="15" t="s">
        <v>0</v>
      </c>
      <c r="B31" s="56" t="s">
        <v>18</v>
      </c>
      <c r="C31" s="56"/>
      <c r="D31" s="15" t="s">
        <v>1</v>
      </c>
      <c r="E31" s="15" t="s">
        <v>2</v>
      </c>
      <c r="F31" s="15" t="s">
        <v>17</v>
      </c>
      <c r="G31" s="15" t="s">
        <v>19</v>
      </c>
      <c r="H31" s="15" t="s">
        <v>40</v>
      </c>
      <c r="I31" s="15" t="s">
        <v>41</v>
      </c>
      <c r="J31" s="15" t="s">
        <v>4</v>
      </c>
      <c r="K31" s="28"/>
    </row>
    <row r="32" spans="1:11" ht="26.25" customHeight="1" x14ac:dyDescent="0.25">
      <c r="A32" s="28">
        <v>1</v>
      </c>
      <c r="B32" s="32" t="s">
        <v>25</v>
      </c>
      <c r="C32" s="32"/>
      <c r="D32" s="33" t="s">
        <v>50</v>
      </c>
      <c r="E32" s="44">
        <v>0.33333333333333331</v>
      </c>
      <c r="F32" s="28" t="s">
        <v>21</v>
      </c>
      <c r="G32" s="28" t="s">
        <v>28</v>
      </c>
      <c r="H32" s="26" t="s">
        <v>26</v>
      </c>
      <c r="I32" s="35"/>
      <c r="J32" s="34" t="s">
        <v>43</v>
      </c>
      <c r="K32" s="57" t="s">
        <v>42</v>
      </c>
    </row>
    <row r="33" spans="1:11" ht="26.25" x14ac:dyDescent="0.25">
      <c r="A33" s="28">
        <v>1</v>
      </c>
      <c r="B33" s="32" t="s">
        <v>29</v>
      </c>
      <c r="C33" s="32"/>
      <c r="D33" s="33"/>
      <c r="E33" s="44"/>
      <c r="F33" s="28" t="s">
        <v>21</v>
      </c>
      <c r="G33" s="28" t="s">
        <v>22</v>
      </c>
      <c r="H33" s="21" t="s">
        <v>54</v>
      </c>
      <c r="I33" s="35"/>
      <c r="J33" s="34"/>
      <c r="K33" s="57"/>
    </row>
  </sheetData>
  <mergeCells count="35">
    <mergeCell ref="B28:C28"/>
    <mergeCell ref="B29:C29"/>
    <mergeCell ref="B12:C12"/>
    <mergeCell ref="B21:C26"/>
    <mergeCell ref="D21:D26"/>
    <mergeCell ref="F25:F26"/>
    <mergeCell ref="G23:G26"/>
    <mergeCell ref="H23:H26"/>
    <mergeCell ref="F21:F22"/>
    <mergeCell ref="G21:G22"/>
    <mergeCell ref="H21:H22"/>
    <mergeCell ref="J4:J10"/>
    <mergeCell ref="K3:K10"/>
    <mergeCell ref="E21:E22"/>
    <mergeCell ref="E23:E26"/>
    <mergeCell ref="I25:I26"/>
    <mergeCell ref="I21:I22"/>
    <mergeCell ref="B17:C17"/>
    <mergeCell ref="B20:C20"/>
    <mergeCell ref="K32:K33"/>
    <mergeCell ref="B33:C33"/>
    <mergeCell ref="B16:C16"/>
    <mergeCell ref="J32:J33"/>
    <mergeCell ref="B31:C31"/>
    <mergeCell ref="B13:C13"/>
    <mergeCell ref="B32:C32"/>
    <mergeCell ref="D32:D33"/>
    <mergeCell ref="E32:E33"/>
    <mergeCell ref="C3:C10"/>
    <mergeCell ref="D3:D10"/>
    <mergeCell ref="E3:E10"/>
    <mergeCell ref="F3:F10"/>
    <mergeCell ref="G3:G10"/>
    <mergeCell ref="H3:H10"/>
    <mergeCell ref="I3:I10"/>
  </mergeCells>
  <conditionalFormatting sqref="B10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23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2024-09-16T23:00:55Z</dcterms:modified>
</cp:coreProperties>
</file>