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25.10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7" i="10" l="1"/>
  <c r="I56" i="10"/>
  <c r="I54" i="10"/>
  <c r="J57" i="10"/>
  <c r="J56" i="10"/>
  <c r="J54" i="10"/>
  <c r="I51" i="10"/>
  <c r="I45" i="10" l="1"/>
</calcChain>
</file>

<file path=xl/sharedStrings.xml><?xml version="1.0" encoding="utf-8"?>
<sst xmlns="http://schemas.openxmlformats.org/spreadsheetml/2006/main" count="177" uniqueCount="97">
  <si>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</si>
  <si>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</si>
  <si>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</si>
  <si>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</si>
  <si>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</si>
  <si>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</si>
  <si>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</si>
  <si>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</si>
  <si>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</si>
  <si>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</si>
  <si>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</si>
  <si>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</si>
  <si>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</si>
  <si>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</si>
  <si>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</si>
  <si>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</si>
  <si>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</si>
  <si>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</si>
  <si>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</si>
  <si>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</si>
  <si>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</si>
  <si>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</si>
  <si>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</si>
  <si>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</si>
  <si>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</si>
  <si>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</si>
  <si>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</si>
  <si>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</si>
  <si>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</si>
  <si>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</si>
  <si>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</si>
  <si>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</si>
  <si>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</si>
  <si>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</si>
  <si>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REINO UNIDO</t>
  </si>
  <si>
    <t>HIGO, fresco</t>
  </si>
  <si>
    <t>MARITIMO</t>
  </si>
  <si>
    <t>ALEXIS LAVA</t>
  </si>
  <si>
    <t>PROGRAMACIÓN  DE INSPECCIONES  DE EXPORTACIONES - CTD CASMA</t>
  </si>
  <si>
    <t>SERVICIOS DE TRATAMIENTO HIDROTERMICO</t>
  </si>
  <si>
    <t>PERUVIAN INKA FRUIT</t>
  </si>
  <si>
    <t>MARTÍN CARDENAS</t>
  </si>
  <si>
    <t>ING. VICTOR LEON</t>
  </si>
  <si>
    <t>EXPORTADORA FRUTICOLA DEL SUR S.A</t>
  </si>
  <si>
    <t>ING. MARIA LUISA FENCO</t>
  </si>
  <si>
    <t>PAISES BAJOS</t>
  </si>
  <si>
    <t>ING. JAVIER RUPAYA</t>
  </si>
  <si>
    <t>SERVICIOS</t>
  </si>
  <si>
    <t>LUGAR</t>
  </si>
  <si>
    <t>CTD - CASMA</t>
  </si>
  <si>
    <t>25.10.2024</t>
  </si>
  <si>
    <t>DESPRECINTADO Y ORDEN DE TRATAMIENTO DE MANGO</t>
  </si>
  <si>
    <t>CRISTHOFER LOPEZ</t>
  </si>
  <si>
    <t>PASSION FRESH</t>
  </si>
  <si>
    <t>02 CAMIONES PARA ASIA</t>
  </si>
  <si>
    <t>240740008344</t>
  </si>
  <si>
    <t>240740008345</t>
  </si>
  <si>
    <t>240740008343</t>
  </si>
  <si>
    <t>240740008342</t>
  </si>
  <si>
    <t>240740008341</t>
  </si>
  <si>
    <t>SS022</t>
  </si>
  <si>
    <t>ECOFRESCO</t>
  </si>
  <si>
    <t>ARA EXPORT SAC</t>
  </si>
  <si>
    <t>10:00</t>
  </si>
  <si>
    <t>14:00</t>
  </si>
  <si>
    <t>17:00</t>
  </si>
  <si>
    <t>PASSION FRESH SAC</t>
  </si>
  <si>
    <t>CANADA</t>
  </si>
  <si>
    <t>TORONTO</t>
  </si>
  <si>
    <t>CONSOLIDAD CON ARANDANO (10 PHS)</t>
  </si>
  <si>
    <t>KIMSA FRESH E.I.R.L.</t>
  </si>
  <si>
    <t>ESPARRAGO, fresco</t>
  </si>
  <si>
    <t xml:space="preserve">FUNDO LOS PALTOS </t>
  </si>
  <si>
    <t>FUNDO LOS PALTOS</t>
  </si>
  <si>
    <t>FALCON GLOBAL</t>
  </si>
  <si>
    <t>ARA EXPORT S.A.C.</t>
  </si>
  <si>
    <t>ARANDANO, fruto fresco</t>
  </si>
  <si>
    <t>COREA</t>
  </si>
  <si>
    <t xml:space="preserve">PASSION FRESH </t>
  </si>
  <si>
    <t>ING. LEONIDAS CHANG
ING. JORGE AGUILAR</t>
  </si>
  <si>
    <t>DAMARIS VALLADOLID</t>
  </si>
  <si>
    <t xml:space="preserve">PASSION FRESH
</t>
  </si>
  <si>
    <t>CAPACITACIÓN EN SISTEMA DE TRAZABILIDAD Y CONTROL DE GUIAS</t>
  </si>
  <si>
    <t>ING. PILAR MONTORO
ING. GLORIA BERNALDO</t>
  </si>
  <si>
    <t>TRANSITO INTERNO</t>
  </si>
  <si>
    <t>USUARIO</t>
  </si>
  <si>
    <t>DAMPER TRUJILLO</t>
  </si>
  <si>
    <t>PIMIENTO PIQUILLO</t>
  </si>
  <si>
    <t>JULISSA HERNANDEZ</t>
  </si>
  <si>
    <t>MANZANA</t>
  </si>
  <si>
    <t>DORIS VIERA</t>
  </si>
  <si>
    <t>HILDEBRANDO QUISPE</t>
  </si>
  <si>
    <t>ELITER QUISPE</t>
  </si>
  <si>
    <t>ING. MARGARITA RIOJAS</t>
  </si>
  <si>
    <t>ING. LUIS ESTRADA</t>
  </si>
  <si>
    <t>ING. ALEXANDRA CANTINETT</t>
  </si>
  <si>
    <t>ING. JORGE AGUILAR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</si>
</sst>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1A1818"/>
      <name val="RobotoBold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333333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9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16" xfId="0" applyFont="1" applyFill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 vertical="center" wrapText="1"/>
    </xf>
    <xf numFmtId="20" fontId="32" fillId="0" borderId="16" xfId="0" applyNumberFormat="1" applyFont="1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20" fontId="32" fillId="0" borderId="20" xfId="0" applyNumberFormat="1" applyFont="1" applyBorder="1" applyAlignment="1">
      <alignment horizontal="center" vertical="center"/>
    </xf>
    <xf numFmtId="0" fontId="32" fillId="0" borderId="20" xfId="0" applyFont="1" applyFill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20" fontId="32" fillId="2" borderId="20" xfId="0" applyNumberFormat="1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1" fontId="37" fillId="0" borderId="0" xfId="0" applyNumberFormat="1" applyFont="1" applyBorder="1" applyAlignment="1">
      <alignment horizontal="center" vertical="center" wrapText="1"/>
    </xf>
    <xf numFmtId="0" fontId="32" fillId="2" borderId="20" xfId="0" applyFont="1" applyFill="1" applyBorder="1"/>
    <xf numFmtId="0" fontId="30" fillId="3" borderId="16" xfId="0" applyFont="1" applyFill="1" applyBorder="1" applyAlignment="1">
      <alignment horizontal="center" vertical="center"/>
    </xf>
    <xf numFmtId="0" fontId="31" fillId="2" borderId="20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5" fillId="2" borderId="20" xfId="0" applyFont="1" applyFill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 wrapText="1"/>
    </xf>
    <xf numFmtId="0" fontId="30" fillId="3" borderId="20" xfId="0" applyFont="1" applyFill="1" applyBorder="1" applyAlignment="1">
      <alignment horizontal="center" vertical="center" wrapText="1"/>
    </xf>
    <xf numFmtId="0" fontId="36" fillId="3" borderId="20" xfId="0" applyFont="1" applyFill="1" applyBorder="1" applyAlignment="1">
      <alignment horizontal="center" vertical="center" wrapText="1"/>
    </xf>
    <xf numFmtId="20" fontId="34" fillId="2" borderId="20" xfId="0" applyNumberFormat="1" applyFont="1" applyFill="1" applyBorder="1" applyAlignment="1">
      <alignment horizontal="center" vertical="center" wrapText="1"/>
    </xf>
    <xf numFmtId="49" fontId="34" fillId="0" borderId="20" xfId="0" applyNumberFormat="1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1" fillId="2" borderId="2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44" fontId="34" fillId="2" borderId="20" xfId="387" applyFont="1" applyFill="1" applyBorder="1" applyAlignment="1">
      <alignment horizontal="center" vertical="center" wrapText="1"/>
    </xf>
    <xf numFmtId="0" fontId="34" fillId="0" borderId="20" xfId="2" applyFont="1" applyBorder="1" applyAlignment="1" applyProtection="1">
      <alignment horizontal="center" vertical="center" wrapText="1"/>
    </xf>
    <xf numFmtId="0" fontId="34" fillId="0" borderId="20" xfId="0" applyFont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 wrapText="1"/>
    </xf>
    <xf numFmtId="20" fontId="34" fillId="2" borderId="20" xfId="0" applyNumberFormat="1" applyFont="1" applyFill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172" fontId="32" fillId="0" borderId="20" xfId="0" applyNumberFormat="1" applyFont="1" applyBorder="1" applyAlignment="1">
      <alignment horizontal="center" vertical="center" wrapText="1"/>
    </xf>
    <xf numFmtId="0" fontId="35" fillId="2" borderId="20" xfId="0" applyFont="1" applyFill="1" applyBorder="1" applyAlignment="1">
      <alignment horizontal="center" vertical="center"/>
    </xf>
    <xf numFmtId="0" fontId="34" fillId="2" borderId="2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38" fillId="2" borderId="22" xfId="0" applyFont="1" applyFill="1" applyBorder="1" applyAlignment="1">
      <alignment horizontal="center" vertical="center"/>
    </xf>
    <xf numFmtId="0" fontId="38" fillId="2" borderId="24" xfId="0" applyFont="1" applyFill="1" applyBorder="1" applyAlignment="1">
      <alignment horizontal="center" vertical="center"/>
    </xf>
    <xf numFmtId="0" fontId="38" fillId="2" borderId="25" xfId="0" applyFont="1" applyFill="1" applyBorder="1" applyAlignment="1">
      <alignment horizontal="center" vertical="center"/>
    </xf>
    <xf numFmtId="0" fontId="38" fillId="2" borderId="12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20" fontId="34" fillId="2" borderId="25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  <xf numFmtId="0" fontId="38" fillId="0" borderId="20" xfId="0" applyFont="1" applyBorder="1"/>
    <xf numFmtId="0" fontId="38" fillId="0" borderId="20" xfId="0" applyFont="1" applyBorder="1" applyAlignment="1">
      <alignment horizontal="center"/>
    </xf>
    <xf numFmtId="0" fontId="0" fillId="0" borderId="20" xfId="0" applyBorder="1"/>
    <xf numFmtId="0" fontId="34" fillId="0" borderId="25" xfId="2" applyFont="1" applyBorder="1" applyAlignment="1" applyProtection="1">
      <alignment horizontal="center" vertical="center"/>
    </xf>
    <xf numFmtId="0" fontId="34" fillId="0" borderId="12" xfId="2" applyFont="1" applyBorder="1" applyAlignment="1" applyProtection="1">
      <alignment horizontal="center" vertical="center"/>
    </xf>
    <xf numFmtId="0" fontId="34" fillId="2" borderId="23" xfId="0" applyFont="1" applyFill="1" applyBorder="1" applyAlignment="1">
      <alignment horizontal="center" vertical="center" wrapText="1"/>
    </xf>
    <xf numFmtId="0" fontId="34" fillId="2" borderId="21" xfId="0" applyFont="1" applyFill="1" applyBorder="1" applyAlignment="1">
      <alignment horizontal="center" vertical="center" wrapText="1"/>
    </xf>
    <xf numFmtId="0" fontId="39" fillId="0" borderId="20" xfId="0" applyFont="1" applyFill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34" fillId="0" borderId="20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1" fontId="32" fillId="0" borderId="20" xfId="0" applyNumberFormat="1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20" fontId="0" fillId="0" borderId="20" xfId="0" applyNumberForma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20" fontId="0" fillId="0" borderId="25" xfId="0" applyNumberFormat="1" applyBorder="1" applyAlignment="1">
      <alignment horizontal="center" vertical="center"/>
    </xf>
    <xf numFmtId="0" fontId="31" fillId="0" borderId="25" xfId="0" applyFont="1" applyFill="1" applyBorder="1" applyAlignment="1">
      <alignment horizontal="center" vertical="center" wrapText="1"/>
    </xf>
    <xf numFmtId="0" fontId="31" fillId="0" borderId="15" xfId="0" applyFont="1" applyFill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center" wrapText="1"/>
    </xf>
    <xf numFmtId="20" fontId="32" fillId="0" borderId="20" xfId="0" applyNumberFormat="1" applyFont="1" applyBorder="1" applyAlignment="1">
      <alignment horizontal="center"/>
    </xf>
    <xf numFmtId="49" fontId="40" fillId="2" borderId="25" xfId="0" applyNumberFormat="1" applyFont="1" applyFill="1" applyBorder="1" applyAlignment="1">
      <alignment horizontal="center" vertical="center" wrapText="1"/>
    </xf>
    <xf numFmtId="49" fontId="40" fillId="2" borderId="15" xfId="0" applyNumberFormat="1" applyFont="1" applyFill="1" applyBorder="1" applyAlignment="1">
      <alignment horizontal="center" vertical="center" wrapText="1"/>
    </xf>
    <xf numFmtId="49" fontId="40" fillId="2" borderId="12" xfId="0" applyNumberFormat="1" applyFont="1" applyFill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1" fontId="34" fillId="2" borderId="20" xfId="0" applyNumberFormat="1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/>
    </xf>
    <xf numFmtId="1" fontId="34" fillId="0" borderId="0" xfId="0" applyNumberFormat="1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" fontId="42" fillId="0" borderId="20" xfId="0" applyNumberFormat="1" applyFont="1" applyBorder="1" applyAlignment="1">
      <alignment horizontal="center" vertical="center" wrapText="1"/>
    </xf>
    <xf numFmtId="1" fontId="42" fillId="0" borderId="12" xfId="0" applyNumberFormat="1" applyFont="1" applyBorder="1" applyAlignment="1">
      <alignment horizontal="center" vertical="center"/>
    </xf>
    <xf numFmtId="1" fontId="42" fillId="0" borderId="20" xfId="0" applyNumberFormat="1" applyFont="1" applyBorder="1" applyAlignment="1">
      <alignment horizontal="center" vertical="center"/>
    </xf>
    <xf numFmtId="1" fontId="43" fillId="0" borderId="20" xfId="0" applyNumberFormat="1" applyFont="1" applyBorder="1" applyAlignment="1">
      <alignment horizontal="center" vertical="center"/>
    </xf>
  </cellXfs>
  <cellStyles count="39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2 7" xfId="392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3 9" xfId="389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" xfId="387" builtinId="4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8"/>
    <cellStyle name="Normal 44" xfId="390"/>
    <cellStyle name="Normal 45" xfId="391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tabSelected="1" topLeftCell="A37" zoomScale="90" zoomScaleNormal="90" workbookViewId="0">
      <selection activeCell="D66" sqref="D66"/>
    </sheetView>
  </sheetViews>
  <sheetFormatPr baseColWidth="10" defaultRowHeight="15"/>
  <cols>
    <col min="1" max="1" width="6.7109375" style="1" customWidth="1"/>
    <col min="2" max="2" width="19.7109375" style="1" customWidth="1"/>
    <col min="3" max="3" width="18.140625" style="1" customWidth="1"/>
    <col min="4" max="4" width="17" style="1" customWidth="1"/>
    <col min="5" max="5" width="17.42578125" style="1" customWidth="1"/>
    <col min="6" max="6" width="27.85546875" style="1" customWidth="1"/>
    <col min="7" max="7" width="29.28515625" style="1" customWidth="1"/>
    <col min="8" max="8" width="29.42578125" style="1" customWidth="1"/>
    <col min="9" max="9" width="24.42578125" style="1" customWidth="1"/>
    <col min="10" max="10" width="24.5703125" style="1" customWidth="1"/>
    <col min="11" max="11" width="28.42578125" style="1" customWidth="1"/>
    <col min="12" max="12" width="34.85546875" style="2" customWidth="1"/>
    <col min="13" max="32" width="11.42578125" style="2"/>
    <col min="33" max="16384" width="11.42578125" style="11"/>
  </cols>
  <sheetData>
    <row r="1" spans="1:12" ht="36.75" customHeight="1">
      <c r="B1" s="59" t="s">
        <v>38</v>
      </c>
      <c r="C1" s="60"/>
      <c r="D1" s="60"/>
      <c r="E1" s="60"/>
      <c r="F1" s="60"/>
      <c r="G1" s="60"/>
      <c r="H1" s="60"/>
      <c r="I1" s="60"/>
      <c r="J1" s="60"/>
      <c r="K1" s="60"/>
      <c r="L1" s="61"/>
    </row>
    <row r="2" spans="1:12" ht="29.25" customHeight="1">
      <c r="A2" s="42" t="s">
        <v>0</v>
      </c>
      <c r="B2" s="43" t="s">
        <v>19</v>
      </c>
      <c r="C2" s="42" t="s">
        <v>20</v>
      </c>
      <c r="D2" s="42" t="s">
        <v>1</v>
      </c>
      <c r="E2" s="42" t="s">
        <v>2</v>
      </c>
      <c r="F2" s="42" t="s">
        <v>21</v>
      </c>
      <c r="G2" s="42" t="s">
        <v>22</v>
      </c>
      <c r="H2" s="42" t="s">
        <v>23</v>
      </c>
      <c r="I2" s="42" t="s">
        <v>24</v>
      </c>
      <c r="J2" s="42" t="s">
        <v>25</v>
      </c>
      <c r="K2" s="42" t="s">
        <v>3</v>
      </c>
      <c r="L2" s="10" t="s">
        <v>4</v>
      </c>
    </row>
    <row r="3" spans="1:12" s="2" customFormat="1" ht="21.95" customHeight="1">
      <c r="A3" s="41">
        <v>1</v>
      </c>
      <c r="B3" s="72">
        <v>240740008151</v>
      </c>
      <c r="C3" s="63" t="s">
        <v>26</v>
      </c>
      <c r="D3" s="63" t="s">
        <v>50</v>
      </c>
      <c r="E3" s="69">
        <v>0.6875</v>
      </c>
      <c r="F3" s="70" t="s">
        <v>40</v>
      </c>
      <c r="G3" s="70" t="s">
        <v>40</v>
      </c>
      <c r="H3" s="63" t="s">
        <v>29</v>
      </c>
      <c r="I3" s="63" t="s">
        <v>33</v>
      </c>
      <c r="J3" s="63" t="s">
        <v>27</v>
      </c>
      <c r="K3" s="64" t="s">
        <v>44</v>
      </c>
      <c r="L3" s="20"/>
    </row>
    <row r="4" spans="1:12" s="2" customFormat="1" ht="21.95" customHeight="1">
      <c r="A4" s="41">
        <v>2</v>
      </c>
      <c r="B4" s="72">
        <v>240740008246</v>
      </c>
      <c r="C4" s="63"/>
      <c r="D4" s="63"/>
      <c r="E4" s="69"/>
      <c r="F4" s="70"/>
      <c r="G4" s="70"/>
      <c r="H4" s="63"/>
      <c r="I4" s="63"/>
      <c r="J4" s="63"/>
      <c r="K4" s="64"/>
      <c r="L4" s="20"/>
    </row>
    <row r="5" spans="1:12" s="2" customFormat="1" ht="21.95" customHeight="1">
      <c r="A5" s="41">
        <v>3</v>
      </c>
      <c r="B5" s="72">
        <v>240740008253</v>
      </c>
      <c r="C5" s="63"/>
      <c r="D5" s="63"/>
      <c r="E5" s="69"/>
      <c r="F5" s="70"/>
      <c r="G5" s="70"/>
      <c r="H5" s="63"/>
      <c r="I5" s="63"/>
      <c r="J5" s="63"/>
      <c r="K5" s="64"/>
      <c r="L5" s="20"/>
    </row>
    <row r="6" spans="1:12" s="2" customFormat="1" ht="21.95" customHeight="1">
      <c r="A6" s="41">
        <v>4</v>
      </c>
      <c r="B6" s="72">
        <v>240740008255</v>
      </c>
      <c r="C6" s="63"/>
      <c r="D6" s="63"/>
      <c r="E6" s="69"/>
      <c r="F6" s="70"/>
      <c r="G6" s="70"/>
      <c r="H6" s="63"/>
      <c r="I6" s="63"/>
      <c r="J6" s="63"/>
      <c r="K6" s="64"/>
      <c r="L6" s="20"/>
    </row>
    <row r="7" spans="1:12" s="2" customFormat="1" ht="21.95" customHeight="1">
      <c r="A7" s="41">
        <v>5</v>
      </c>
      <c r="B7" s="72">
        <v>240740008254</v>
      </c>
      <c r="C7" s="63"/>
      <c r="D7" s="63"/>
      <c r="E7" s="69"/>
      <c r="F7" s="70"/>
      <c r="G7" s="70"/>
      <c r="H7" s="63"/>
      <c r="I7" s="63"/>
      <c r="J7" s="63"/>
      <c r="K7" s="64"/>
      <c r="L7" s="20"/>
    </row>
    <row r="8" spans="1:12" s="2" customFormat="1" ht="21.95" customHeight="1">
      <c r="A8" s="41">
        <v>6</v>
      </c>
      <c r="B8" s="72">
        <v>240740008270</v>
      </c>
      <c r="C8" s="63"/>
      <c r="D8" s="63"/>
      <c r="E8" s="69"/>
      <c r="F8" s="70"/>
      <c r="G8" s="70"/>
      <c r="H8" s="63"/>
      <c r="I8" s="63"/>
      <c r="J8" s="63"/>
      <c r="K8" s="64"/>
      <c r="L8" s="20"/>
    </row>
    <row r="9" spans="1:12" s="2" customFormat="1" ht="21.95" customHeight="1">
      <c r="A9" s="41">
        <v>7</v>
      </c>
      <c r="B9" s="72">
        <v>240740008272</v>
      </c>
      <c r="C9" s="63"/>
      <c r="D9" s="63"/>
      <c r="E9" s="69"/>
      <c r="F9" s="70"/>
      <c r="G9" s="70"/>
      <c r="H9" s="63"/>
      <c r="I9" s="63"/>
      <c r="J9" s="63"/>
      <c r="K9" s="64"/>
      <c r="L9" s="20"/>
    </row>
    <row r="10" spans="1:12" s="2" customFormat="1" ht="21.95" customHeight="1">
      <c r="A10" s="41">
        <v>8</v>
      </c>
      <c r="B10" s="72">
        <v>240740008271</v>
      </c>
      <c r="C10" s="63"/>
      <c r="D10" s="63"/>
      <c r="E10" s="69"/>
      <c r="F10" s="70"/>
      <c r="G10" s="70"/>
      <c r="H10" s="63"/>
      <c r="I10" s="63"/>
      <c r="J10" s="63"/>
      <c r="K10" s="64"/>
      <c r="L10" s="29"/>
    </row>
    <row r="11" spans="1:12" s="2" customFormat="1" ht="21.95" customHeight="1">
      <c r="A11" s="41">
        <v>9</v>
      </c>
      <c r="B11" s="72">
        <v>240740008274</v>
      </c>
      <c r="C11" s="63"/>
      <c r="D11" s="63"/>
      <c r="E11" s="69"/>
      <c r="F11" s="70"/>
      <c r="G11" s="70"/>
      <c r="H11" s="63"/>
      <c r="I11" s="63"/>
      <c r="J11" s="63"/>
      <c r="K11" s="64"/>
      <c r="L11" s="20"/>
    </row>
    <row r="12" spans="1:12" s="2" customFormat="1" ht="21.95" customHeight="1">
      <c r="A12" s="41">
        <v>10</v>
      </c>
      <c r="B12" s="45" t="s">
        <v>55</v>
      </c>
      <c r="C12" s="63" t="s">
        <v>60</v>
      </c>
      <c r="D12" s="63" t="s">
        <v>50</v>
      </c>
      <c r="E12" s="88">
        <v>0.66666666666666663</v>
      </c>
      <c r="F12" s="85" t="s">
        <v>62</v>
      </c>
      <c r="G12" s="85" t="s">
        <v>61</v>
      </c>
      <c r="H12" s="74" t="s">
        <v>29</v>
      </c>
      <c r="I12" s="74" t="s">
        <v>45</v>
      </c>
      <c r="J12" s="74" t="s">
        <v>27</v>
      </c>
      <c r="K12" s="57" t="s">
        <v>93</v>
      </c>
      <c r="L12" s="33"/>
    </row>
    <row r="13" spans="1:12" s="2" customFormat="1" ht="21.95" customHeight="1">
      <c r="A13" s="41">
        <v>11</v>
      </c>
      <c r="B13" s="45" t="s">
        <v>56</v>
      </c>
      <c r="C13" s="63"/>
      <c r="D13" s="63"/>
      <c r="E13" s="89"/>
      <c r="F13" s="86"/>
      <c r="G13" s="86"/>
      <c r="H13" s="84"/>
      <c r="I13" s="84"/>
      <c r="J13" s="84"/>
      <c r="K13" s="68"/>
      <c r="L13" s="33"/>
    </row>
    <row r="14" spans="1:12" s="2" customFormat="1" ht="21.95" customHeight="1">
      <c r="A14" s="41">
        <v>12</v>
      </c>
      <c r="B14" s="45" t="s">
        <v>57</v>
      </c>
      <c r="C14" s="63"/>
      <c r="D14" s="63"/>
      <c r="E14" s="89"/>
      <c r="F14" s="86"/>
      <c r="G14" s="86"/>
      <c r="H14" s="84"/>
      <c r="I14" s="84"/>
      <c r="J14" s="84"/>
      <c r="K14" s="68"/>
      <c r="L14" s="33"/>
    </row>
    <row r="15" spans="1:12" s="2" customFormat="1" ht="21.95" customHeight="1">
      <c r="A15" s="41">
        <v>13</v>
      </c>
      <c r="B15" s="45" t="s">
        <v>58</v>
      </c>
      <c r="C15" s="63"/>
      <c r="D15" s="63"/>
      <c r="E15" s="89"/>
      <c r="F15" s="86"/>
      <c r="G15" s="86"/>
      <c r="H15" s="84"/>
      <c r="I15" s="84"/>
      <c r="J15" s="84"/>
      <c r="K15" s="68"/>
      <c r="L15" s="33"/>
    </row>
    <row r="16" spans="1:12" s="2" customFormat="1" ht="21.95" customHeight="1">
      <c r="A16" s="41">
        <v>14</v>
      </c>
      <c r="B16" s="45" t="s">
        <v>59</v>
      </c>
      <c r="C16" s="63"/>
      <c r="D16" s="63"/>
      <c r="E16" s="90"/>
      <c r="F16" s="87"/>
      <c r="G16" s="87"/>
      <c r="H16" s="75"/>
      <c r="I16" s="75"/>
      <c r="J16" s="75"/>
      <c r="K16" s="58"/>
      <c r="L16" s="33"/>
    </row>
    <row r="17" spans="1:12" s="2" customFormat="1" ht="21.95" customHeight="1">
      <c r="A17" s="41">
        <v>15</v>
      </c>
      <c r="B17" s="126">
        <v>240740008311</v>
      </c>
      <c r="C17" s="74" t="s">
        <v>26</v>
      </c>
      <c r="D17" s="74" t="s">
        <v>50</v>
      </c>
      <c r="E17" s="120" t="s">
        <v>63</v>
      </c>
      <c r="F17" s="78" t="s">
        <v>66</v>
      </c>
      <c r="G17" s="85" t="s">
        <v>66</v>
      </c>
      <c r="H17" s="74" t="s">
        <v>29</v>
      </c>
      <c r="I17" s="74" t="s">
        <v>33</v>
      </c>
      <c r="J17" s="74" t="s">
        <v>27</v>
      </c>
      <c r="K17" s="57" t="s">
        <v>46</v>
      </c>
      <c r="L17" s="71"/>
    </row>
    <row r="18" spans="1:12" s="2" customFormat="1" ht="21.95" customHeight="1">
      <c r="A18" s="41">
        <v>16</v>
      </c>
      <c r="B18" s="126">
        <v>240740008310</v>
      </c>
      <c r="C18" s="84"/>
      <c r="D18" s="84"/>
      <c r="E18" s="121"/>
      <c r="F18" s="103"/>
      <c r="G18" s="86"/>
      <c r="H18" s="84"/>
      <c r="I18" s="84"/>
      <c r="J18" s="84"/>
      <c r="K18" s="68"/>
      <c r="L18" s="71"/>
    </row>
    <row r="19" spans="1:12" s="2" customFormat="1" ht="21.95" customHeight="1">
      <c r="A19" s="41">
        <v>17</v>
      </c>
      <c r="B19" s="126">
        <v>240740008313</v>
      </c>
      <c r="C19" s="84"/>
      <c r="D19" s="84"/>
      <c r="E19" s="121"/>
      <c r="F19" s="103"/>
      <c r="G19" s="86"/>
      <c r="H19" s="84"/>
      <c r="I19" s="84"/>
      <c r="J19" s="84"/>
      <c r="K19" s="68"/>
      <c r="L19" s="71"/>
    </row>
    <row r="20" spans="1:12" s="2" customFormat="1" ht="21.95" customHeight="1">
      <c r="A20" s="41">
        <v>18</v>
      </c>
      <c r="B20" s="126">
        <v>240740008314</v>
      </c>
      <c r="C20" s="84"/>
      <c r="D20" s="84"/>
      <c r="E20" s="122"/>
      <c r="F20" s="103"/>
      <c r="G20" s="86"/>
      <c r="H20" s="84"/>
      <c r="I20" s="84"/>
      <c r="J20" s="84"/>
      <c r="K20" s="58"/>
      <c r="L20" s="71"/>
    </row>
    <row r="21" spans="1:12" s="2" customFormat="1" ht="21.95" customHeight="1">
      <c r="A21" s="41">
        <v>19</v>
      </c>
      <c r="B21" s="126">
        <v>240740008312</v>
      </c>
      <c r="C21" s="84"/>
      <c r="D21" s="84"/>
      <c r="E21" s="120" t="s">
        <v>64</v>
      </c>
      <c r="F21" s="103"/>
      <c r="G21" s="86"/>
      <c r="H21" s="84"/>
      <c r="I21" s="84"/>
      <c r="J21" s="84"/>
      <c r="K21" s="64" t="s">
        <v>42</v>
      </c>
      <c r="L21" s="71"/>
    </row>
    <row r="22" spans="1:12" s="2" customFormat="1" ht="21.95" customHeight="1">
      <c r="A22" s="41">
        <v>20</v>
      </c>
      <c r="B22" s="126">
        <v>240740008316</v>
      </c>
      <c r="C22" s="84"/>
      <c r="D22" s="84"/>
      <c r="E22" s="122"/>
      <c r="F22" s="103"/>
      <c r="G22" s="86"/>
      <c r="H22" s="84"/>
      <c r="I22" s="84"/>
      <c r="J22" s="84"/>
      <c r="K22" s="64"/>
      <c r="L22" s="71"/>
    </row>
    <row r="23" spans="1:12" s="2" customFormat="1" ht="21.95" customHeight="1">
      <c r="A23" s="41">
        <v>21</v>
      </c>
      <c r="B23" s="126">
        <v>240740008317</v>
      </c>
      <c r="C23" s="84"/>
      <c r="D23" s="84"/>
      <c r="E23" s="120" t="s">
        <v>65</v>
      </c>
      <c r="F23" s="103"/>
      <c r="G23" s="86"/>
      <c r="H23" s="84"/>
      <c r="I23" s="84"/>
      <c r="J23" s="84"/>
      <c r="K23" s="64"/>
      <c r="L23" s="71"/>
    </row>
    <row r="24" spans="1:12" s="2" customFormat="1" ht="21.95" customHeight="1">
      <c r="A24" s="41">
        <v>22</v>
      </c>
      <c r="B24" s="126">
        <v>240740008315</v>
      </c>
      <c r="C24" s="84"/>
      <c r="D24" s="84"/>
      <c r="E24" s="121"/>
      <c r="F24" s="103"/>
      <c r="G24" s="86"/>
      <c r="H24" s="84"/>
      <c r="I24" s="84"/>
      <c r="J24" s="84"/>
      <c r="K24" s="64"/>
      <c r="L24" s="71"/>
    </row>
    <row r="25" spans="1:12" s="2" customFormat="1" ht="21.95" customHeight="1">
      <c r="A25" s="41">
        <v>23</v>
      </c>
      <c r="B25" s="126">
        <v>240740008318</v>
      </c>
      <c r="C25" s="84"/>
      <c r="D25" s="84"/>
      <c r="E25" s="121"/>
      <c r="F25" s="103"/>
      <c r="G25" s="86"/>
      <c r="H25" s="84"/>
      <c r="I25" s="84"/>
      <c r="J25" s="84"/>
      <c r="K25" s="64"/>
      <c r="L25" s="71"/>
    </row>
    <row r="26" spans="1:12" s="2" customFormat="1" ht="21.95" customHeight="1">
      <c r="A26" s="41">
        <v>24</v>
      </c>
      <c r="B26" s="126">
        <v>240740008193</v>
      </c>
      <c r="C26" s="75"/>
      <c r="D26" s="75"/>
      <c r="E26" s="122"/>
      <c r="F26" s="79"/>
      <c r="G26" s="87"/>
      <c r="H26" s="75"/>
      <c r="I26" s="75"/>
      <c r="J26" s="75"/>
      <c r="K26" s="64"/>
      <c r="L26" s="71"/>
    </row>
    <row r="27" spans="1:12" s="2" customFormat="1" ht="21.95" customHeight="1">
      <c r="A27" s="41">
        <v>25</v>
      </c>
      <c r="B27" s="128">
        <v>240740008319</v>
      </c>
      <c r="C27" s="41" t="s">
        <v>26</v>
      </c>
      <c r="D27" s="41" t="s">
        <v>50</v>
      </c>
      <c r="E27" s="44">
        <v>0.58333333333333337</v>
      </c>
      <c r="F27" s="129" t="s">
        <v>75</v>
      </c>
      <c r="G27" s="129" t="s">
        <v>74</v>
      </c>
      <c r="H27" s="129" t="s">
        <v>76</v>
      </c>
      <c r="I27" s="129" t="s">
        <v>45</v>
      </c>
      <c r="J27" s="41" t="s">
        <v>27</v>
      </c>
      <c r="K27" s="37" t="s">
        <v>93</v>
      </c>
      <c r="L27" s="21"/>
    </row>
    <row r="28" spans="1:12" s="2" customFormat="1" ht="21.95" customHeight="1">
      <c r="A28" s="41">
        <v>26</v>
      </c>
      <c r="B28" s="130">
        <v>240740008261</v>
      </c>
      <c r="C28" s="96" t="s">
        <v>26</v>
      </c>
      <c r="D28" s="74" t="s">
        <v>50</v>
      </c>
      <c r="E28" s="44">
        <v>0.58333333333333337</v>
      </c>
      <c r="F28" s="94" t="s">
        <v>70</v>
      </c>
      <c r="G28" s="94" t="s">
        <v>70</v>
      </c>
      <c r="H28" s="74" t="s">
        <v>71</v>
      </c>
      <c r="I28" s="67" t="s">
        <v>33</v>
      </c>
      <c r="J28" s="74" t="s">
        <v>27</v>
      </c>
      <c r="K28" s="57" t="s">
        <v>95</v>
      </c>
      <c r="L28" s="21"/>
    </row>
    <row r="29" spans="1:12" s="2" customFormat="1" ht="21.95" customHeight="1">
      <c r="A29" s="41">
        <v>27</v>
      </c>
      <c r="B29" s="130">
        <v>240740008335</v>
      </c>
      <c r="C29" s="97"/>
      <c r="D29" s="75"/>
      <c r="E29" s="44">
        <v>0.60416666666666663</v>
      </c>
      <c r="F29" s="95"/>
      <c r="G29" s="95"/>
      <c r="H29" s="75"/>
      <c r="I29" s="67"/>
      <c r="J29" s="75"/>
      <c r="K29" s="58"/>
      <c r="L29" s="71"/>
    </row>
    <row r="30" spans="1:12" s="2" customFormat="1" ht="21.95" customHeight="1">
      <c r="A30" s="41">
        <v>28</v>
      </c>
      <c r="B30" s="131">
        <v>240740008320</v>
      </c>
      <c r="C30" s="63" t="s">
        <v>26</v>
      </c>
      <c r="D30" s="65" t="s">
        <v>50</v>
      </c>
      <c r="E30" s="119">
        <v>0.41666666666666669</v>
      </c>
      <c r="F30" s="66" t="s">
        <v>43</v>
      </c>
      <c r="G30" s="66" t="s">
        <v>43</v>
      </c>
      <c r="H30" s="63" t="s">
        <v>35</v>
      </c>
      <c r="I30" s="127" t="s">
        <v>45</v>
      </c>
      <c r="J30" s="127" t="s">
        <v>27</v>
      </c>
      <c r="K30" s="57" t="s">
        <v>94</v>
      </c>
      <c r="L30" s="91"/>
    </row>
    <row r="31" spans="1:12" s="2" customFormat="1" ht="21.95" customHeight="1">
      <c r="A31" s="41">
        <v>29</v>
      </c>
      <c r="B31" s="132">
        <v>240740008321</v>
      </c>
      <c r="C31" s="63"/>
      <c r="D31" s="65"/>
      <c r="E31" s="119">
        <v>0.4375</v>
      </c>
      <c r="F31" s="66"/>
      <c r="G31" s="66"/>
      <c r="H31" s="63"/>
      <c r="I31" s="127" t="s">
        <v>67</v>
      </c>
      <c r="J31" s="127" t="s">
        <v>27</v>
      </c>
      <c r="K31" s="68"/>
      <c r="L31" s="92"/>
    </row>
    <row r="32" spans="1:12" s="2" customFormat="1" ht="21.95" customHeight="1">
      <c r="A32" s="41">
        <v>30</v>
      </c>
      <c r="B32" s="132">
        <v>240740008322</v>
      </c>
      <c r="C32" s="63"/>
      <c r="D32" s="65"/>
      <c r="E32" s="119">
        <v>0.45833333333333298</v>
      </c>
      <c r="F32" s="66"/>
      <c r="G32" s="66"/>
      <c r="H32" s="63"/>
      <c r="I32" s="127" t="s">
        <v>34</v>
      </c>
      <c r="J32" s="127" t="s">
        <v>36</v>
      </c>
      <c r="K32" s="68"/>
      <c r="L32" s="91"/>
    </row>
    <row r="33" spans="1:32" s="2" customFormat="1" ht="21.95" customHeight="1">
      <c r="A33" s="41">
        <v>31</v>
      </c>
      <c r="B33" s="133">
        <v>240740008288</v>
      </c>
      <c r="C33" s="63"/>
      <c r="D33" s="65"/>
      <c r="E33" s="119">
        <v>0.47916666666666702</v>
      </c>
      <c r="F33" s="66"/>
      <c r="G33" s="66"/>
      <c r="H33" s="63"/>
      <c r="I33" s="127" t="s">
        <v>68</v>
      </c>
      <c r="J33" s="127" t="s">
        <v>36</v>
      </c>
      <c r="K33" s="68"/>
      <c r="L33" s="98" t="s">
        <v>69</v>
      </c>
    </row>
    <row r="34" spans="1:32" s="2" customFormat="1" ht="27" customHeight="1">
      <c r="A34" s="41">
        <v>32</v>
      </c>
      <c r="B34" s="132">
        <v>240740008346</v>
      </c>
      <c r="C34" s="63"/>
      <c r="D34" s="65"/>
      <c r="E34" s="119">
        <v>0.5</v>
      </c>
      <c r="F34" s="66"/>
      <c r="G34" s="66"/>
      <c r="H34" s="63"/>
      <c r="I34" s="127" t="s">
        <v>45</v>
      </c>
      <c r="J34" s="127" t="s">
        <v>27</v>
      </c>
      <c r="K34" s="68"/>
      <c r="L34" s="93"/>
    </row>
    <row r="35" spans="1:32" s="2" customFormat="1" ht="21.95" customHeight="1">
      <c r="A35" s="41">
        <v>33</v>
      </c>
      <c r="B35" s="132">
        <v>240740008347</v>
      </c>
      <c r="C35" s="63"/>
      <c r="D35" s="65"/>
      <c r="E35" s="119">
        <v>0.52083333333333404</v>
      </c>
      <c r="F35" s="66"/>
      <c r="G35" s="66"/>
      <c r="H35" s="63"/>
      <c r="I35" s="127" t="s">
        <v>45</v>
      </c>
      <c r="J35" s="127" t="s">
        <v>27</v>
      </c>
      <c r="K35" s="68"/>
      <c r="L35" s="93"/>
    </row>
    <row r="36" spans="1:32" s="2" customFormat="1" ht="21.95" customHeight="1">
      <c r="A36" s="41">
        <v>34</v>
      </c>
      <c r="B36" s="132">
        <v>240740008348</v>
      </c>
      <c r="C36" s="63"/>
      <c r="D36" s="65"/>
      <c r="E36" s="119">
        <v>0.54166666666666696</v>
      </c>
      <c r="F36" s="66"/>
      <c r="G36" s="66"/>
      <c r="H36" s="63"/>
      <c r="I36" s="127" t="s">
        <v>45</v>
      </c>
      <c r="J36" s="127" t="s">
        <v>27</v>
      </c>
      <c r="K36" s="58"/>
      <c r="L36" s="93"/>
    </row>
    <row r="37" spans="1:32" s="15" customFormat="1" ht="19.5" customHeight="1">
      <c r="A37" s="3"/>
      <c r="B37" s="34"/>
      <c r="C37" s="3"/>
      <c r="D37" s="3"/>
      <c r="E37" s="3"/>
      <c r="F37" s="3"/>
      <c r="G37" s="3"/>
      <c r="H37" s="3"/>
      <c r="I37" s="3"/>
      <c r="J37" s="3"/>
      <c r="K37" s="4"/>
      <c r="L37" s="16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22.5" customHeight="1">
      <c r="A38" s="23" t="s">
        <v>0</v>
      </c>
      <c r="B38" s="62" t="s">
        <v>16</v>
      </c>
      <c r="C38" s="62"/>
      <c r="D38" s="23" t="s">
        <v>1</v>
      </c>
      <c r="E38" s="23" t="s">
        <v>2</v>
      </c>
      <c r="F38" s="23" t="s">
        <v>21</v>
      </c>
      <c r="G38" s="23" t="s">
        <v>23</v>
      </c>
      <c r="H38" s="23" t="s">
        <v>3</v>
      </c>
      <c r="I38" s="36" t="s">
        <v>22</v>
      </c>
      <c r="J38" s="23" t="s">
        <v>28</v>
      </c>
      <c r="K38" s="10" t="s">
        <v>4</v>
      </c>
      <c r="L38" s="16"/>
    </row>
    <row r="39" spans="1:32" s="2" customFormat="1" ht="22.5" customHeight="1">
      <c r="A39" s="40">
        <v>1</v>
      </c>
      <c r="B39" s="51" t="s">
        <v>30</v>
      </c>
      <c r="C39" s="52"/>
      <c r="D39" s="55" t="s">
        <v>50</v>
      </c>
      <c r="E39" s="32">
        <v>0.45833333333333331</v>
      </c>
      <c r="F39" s="39" t="s">
        <v>72</v>
      </c>
      <c r="G39" s="100" t="s">
        <v>18</v>
      </c>
      <c r="H39" s="57" t="s">
        <v>94</v>
      </c>
      <c r="I39" s="73" t="s">
        <v>73</v>
      </c>
      <c r="J39" s="123" t="s">
        <v>41</v>
      </c>
      <c r="K39" s="35"/>
      <c r="L39" s="16"/>
    </row>
    <row r="40" spans="1:32" s="2" customFormat="1" ht="21" customHeight="1">
      <c r="A40" s="40">
        <v>2</v>
      </c>
      <c r="B40" s="53"/>
      <c r="C40" s="54"/>
      <c r="D40" s="56"/>
      <c r="E40" s="32">
        <v>0.5</v>
      </c>
      <c r="F40" s="39" t="s">
        <v>40</v>
      </c>
      <c r="G40" s="101"/>
      <c r="H40" s="58"/>
      <c r="I40" s="73" t="s">
        <v>40</v>
      </c>
      <c r="J40" s="123" t="s">
        <v>37</v>
      </c>
      <c r="K40" s="35"/>
      <c r="L40" s="16"/>
    </row>
    <row r="41" spans="1:32" s="2" customFormat="1" ht="21" customHeight="1">
      <c r="A41" s="74">
        <v>3</v>
      </c>
      <c r="B41" s="51" t="s">
        <v>51</v>
      </c>
      <c r="C41" s="52"/>
      <c r="D41" s="55" t="s">
        <v>50</v>
      </c>
      <c r="E41" s="32">
        <v>0.35416666666666669</v>
      </c>
      <c r="F41" s="82" t="s">
        <v>53</v>
      </c>
      <c r="G41" s="101"/>
      <c r="H41" s="57" t="s">
        <v>96</v>
      </c>
      <c r="I41" s="80" t="s">
        <v>53</v>
      </c>
      <c r="J41" s="124" t="s">
        <v>52</v>
      </c>
      <c r="K41" s="76" t="s">
        <v>54</v>
      </c>
      <c r="L41" s="16"/>
    </row>
    <row r="42" spans="1:32" s="2" customFormat="1" ht="21" customHeight="1">
      <c r="A42" s="75"/>
      <c r="B42" s="53"/>
      <c r="C42" s="54"/>
      <c r="D42" s="56"/>
      <c r="E42" s="32">
        <v>0.54166666666666663</v>
      </c>
      <c r="F42" s="83"/>
      <c r="G42" s="102"/>
      <c r="H42" s="58"/>
      <c r="I42" s="81"/>
      <c r="J42" s="124"/>
      <c r="K42" s="77"/>
      <c r="L42" s="16"/>
    </row>
    <row r="43" spans="1:32">
      <c r="A43" s="3"/>
      <c r="B43" s="3"/>
      <c r="C43" s="3"/>
      <c r="D43" s="3"/>
      <c r="E43" s="3"/>
      <c r="F43" s="3"/>
      <c r="G43" s="3"/>
      <c r="H43" s="3"/>
      <c r="I43" s="3"/>
      <c r="J43" s="125"/>
      <c r="K43" s="4"/>
    </row>
    <row r="44" spans="1:32" ht="27" customHeight="1">
      <c r="A44" s="23" t="s">
        <v>0</v>
      </c>
      <c r="B44" s="47" t="s">
        <v>39</v>
      </c>
      <c r="C44" s="48"/>
      <c r="D44" s="23" t="s">
        <v>1</v>
      </c>
      <c r="E44" s="23" t="s">
        <v>2</v>
      </c>
      <c r="F44" s="23" t="s">
        <v>21</v>
      </c>
      <c r="G44" s="23" t="s">
        <v>23</v>
      </c>
      <c r="H44" s="23" t="s">
        <v>3</v>
      </c>
      <c r="I44" s="36" t="s">
        <v>22</v>
      </c>
      <c r="J44" s="23" t="s">
        <v>28</v>
      </c>
      <c r="K44" s="10" t="s">
        <v>4</v>
      </c>
    </row>
    <row r="45" spans="1:32" ht="33.75" customHeight="1">
      <c r="A45" s="18">
        <v>1</v>
      </c>
      <c r="B45" s="49" t="s">
        <v>77</v>
      </c>
      <c r="C45" s="50"/>
      <c r="D45" s="22" t="s">
        <v>50</v>
      </c>
      <c r="E45" s="19">
        <v>0.58333333333333337</v>
      </c>
      <c r="F45" s="17" t="s">
        <v>78</v>
      </c>
      <c r="G45" s="22" t="s">
        <v>18</v>
      </c>
      <c r="H45" s="28" t="s">
        <v>79</v>
      </c>
      <c r="I45" s="24" t="str">
        <f>+F45</f>
        <v xml:space="preserve">PASSION FRESH </v>
      </c>
      <c r="J45" s="25" t="s">
        <v>80</v>
      </c>
      <c r="K45" s="22"/>
    </row>
    <row r="46" spans="1:32" ht="15.75" customHeight="1"/>
    <row r="47" spans="1:32" ht="24" customHeight="1">
      <c r="A47" s="31" t="s">
        <v>0</v>
      </c>
      <c r="B47" s="47" t="s">
        <v>47</v>
      </c>
      <c r="C47" s="48"/>
      <c r="D47" s="31" t="s">
        <v>1</v>
      </c>
      <c r="E47" s="31" t="s">
        <v>2</v>
      </c>
      <c r="F47" s="31" t="s">
        <v>48</v>
      </c>
      <c r="G47" s="31" t="s">
        <v>23</v>
      </c>
      <c r="H47" s="31" t="s">
        <v>3</v>
      </c>
      <c r="I47" s="36" t="s">
        <v>22</v>
      </c>
      <c r="J47" s="31" t="s">
        <v>28</v>
      </c>
      <c r="K47" s="10" t="s">
        <v>4</v>
      </c>
    </row>
    <row r="48" spans="1:32" ht="33" customHeight="1">
      <c r="A48" s="18">
        <v>1</v>
      </c>
      <c r="B48" s="49" t="s">
        <v>82</v>
      </c>
      <c r="C48" s="50"/>
      <c r="D48" s="22" t="s">
        <v>50</v>
      </c>
      <c r="E48" s="19">
        <v>0.33333333333333331</v>
      </c>
      <c r="F48" s="17" t="s">
        <v>49</v>
      </c>
      <c r="G48" s="22" t="s">
        <v>18</v>
      </c>
      <c r="H48" s="28" t="s">
        <v>83</v>
      </c>
      <c r="I48" s="30" t="s">
        <v>81</v>
      </c>
      <c r="J48" s="25"/>
      <c r="K48" s="22"/>
    </row>
    <row r="50" spans="1:11" ht="21.75" customHeight="1">
      <c r="A50" s="38" t="s">
        <v>0</v>
      </c>
      <c r="B50" s="47" t="s">
        <v>47</v>
      </c>
      <c r="C50" s="48"/>
      <c r="D50" s="38" t="s">
        <v>1</v>
      </c>
      <c r="E50" s="38" t="s">
        <v>2</v>
      </c>
      <c r="F50" s="38" t="s">
        <v>85</v>
      </c>
      <c r="G50" s="38" t="s">
        <v>23</v>
      </c>
      <c r="H50" s="38" t="s">
        <v>3</v>
      </c>
      <c r="I50" s="36" t="s">
        <v>22</v>
      </c>
      <c r="J50" s="38" t="s">
        <v>28</v>
      </c>
      <c r="K50" s="10" t="s">
        <v>4</v>
      </c>
    </row>
    <row r="51" spans="1:11" ht="15.75" customHeight="1">
      <c r="A51" s="27">
        <v>1</v>
      </c>
      <c r="B51" s="51" t="s">
        <v>84</v>
      </c>
      <c r="C51" s="52"/>
      <c r="D51" s="55" t="s">
        <v>50</v>
      </c>
      <c r="E51" s="26">
        <v>0.375</v>
      </c>
      <c r="F51" s="104" t="s">
        <v>86</v>
      </c>
      <c r="G51" s="46" t="s">
        <v>87</v>
      </c>
      <c r="H51" s="116" t="s">
        <v>46</v>
      </c>
      <c r="I51" s="105" t="str">
        <f>+F51</f>
        <v>DAMPER TRUJILLO</v>
      </c>
      <c r="J51" s="106" t="s">
        <v>88</v>
      </c>
      <c r="K51" s="107">
        <v>240740008111</v>
      </c>
    </row>
    <row r="52" spans="1:11">
      <c r="A52" s="108">
        <v>2</v>
      </c>
      <c r="B52" s="110"/>
      <c r="C52" s="111"/>
      <c r="D52" s="99"/>
      <c r="E52" s="109">
        <v>0.58333333333333337</v>
      </c>
      <c r="F52" s="104"/>
      <c r="G52" s="46"/>
      <c r="H52" s="117"/>
      <c r="I52" s="105"/>
      <c r="J52" s="106"/>
      <c r="K52" s="107">
        <v>240740008112</v>
      </c>
    </row>
    <row r="53" spans="1:11">
      <c r="A53" s="27">
        <v>3</v>
      </c>
      <c r="B53" s="110"/>
      <c r="C53" s="111"/>
      <c r="D53" s="99"/>
      <c r="E53" s="109"/>
      <c r="F53" s="104"/>
      <c r="G53" s="46"/>
      <c r="H53" s="117"/>
      <c r="I53" s="105"/>
      <c r="J53" s="106"/>
      <c r="K53" s="107">
        <v>240740008338</v>
      </c>
    </row>
    <row r="54" spans="1:11">
      <c r="A54" s="108">
        <v>4</v>
      </c>
      <c r="B54" s="110"/>
      <c r="C54" s="111"/>
      <c r="D54" s="99"/>
      <c r="E54" s="115">
        <v>0.70833333333333337</v>
      </c>
      <c r="F54" s="112" t="s">
        <v>90</v>
      </c>
      <c r="G54" s="112" t="s">
        <v>89</v>
      </c>
      <c r="H54" s="117"/>
      <c r="I54" s="112" t="str">
        <f>+F54</f>
        <v>DORIS VIERA</v>
      </c>
      <c r="J54" s="112" t="str">
        <f>+F54</f>
        <v>DORIS VIERA</v>
      </c>
      <c r="K54" s="107">
        <v>240740008241</v>
      </c>
    </row>
    <row r="55" spans="1:11">
      <c r="A55" s="27">
        <v>5</v>
      </c>
      <c r="B55" s="110"/>
      <c r="C55" s="111"/>
      <c r="D55" s="99"/>
      <c r="E55" s="113"/>
      <c r="F55" s="114"/>
      <c r="G55" s="113"/>
      <c r="H55" s="117"/>
      <c r="I55" s="114"/>
      <c r="J55" s="114"/>
      <c r="K55" s="107">
        <v>240740008240</v>
      </c>
    </row>
    <row r="56" spans="1:11">
      <c r="A56" s="108">
        <v>6</v>
      </c>
      <c r="B56" s="110"/>
      <c r="C56" s="111"/>
      <c r="D56" s="99"/>
      <c r="E56" s="113"/>
      <c r="F56" s="108" t="s">
        <v>91</v>
      </c>
      <c r="G56" s="113"/>
      <c r="H56" s="117"/>
      <c r="I56" s="108" t="str">
        <f>+F56</f>
        <v>HILDEBRANDO QUISPE</v>
      </c>
      <c r="J56" s="108" t="str">
        <f>+F56</f>
        <v>HILDEBRANDO QUISPE</v>
      </c>
      <c r="K56" s="107">
        <v>240740008339</v>
      </c>
    </row>
    <row r="57" spans="1:11">
      <c r="A57" s="27">
        <v>7</v>
      </c>
      <c r="B57" s="53"/>
      <c r="C57" s="54"/>
      <c r="D57" s="56"/>
      <c r="E57" s="114"/>
      <c r="F57" s="108" t="s">
        <v>92</v>
      </c>
      <c r="G57" s="114"/>
      <c r="H57" s="118"/>
      <c r="I57" s="108" t="str">
        <f>+F57</f>
        <v>ELITER QUISPE</v>
      </c>
      <c r="J57" s="108" t="str">
        <f>+F57</f>
        <v>ELITER QUISPE</v>
      </c>
      <c r="K57" s="107">
        <v>240740008340</v>
      </c>
    </row>
  </sheetData>
  <protectedRanges>
    <protectedRange sqref="E17:E19 E21:E25" name="Rango1_4"/>
  </protectedRanges>
  <mergeCells count="76">
    <mergeCell ref="H51:H57"/>
    <mergeCell ref="H41:H42"/>
    <mergeCell ref="K21:K26"/>
    <mergeCell ref="K17:K20"/>
    <mergeCell ref="I51:I53"/>
    <mergeCell ref="J51:J53"/>
    <mergeCell ref="B51:C57"/>
    <mergeCell ref="D51:D57"/>
    <mergeCell ref="E54:E57"/>
    <mergeCell ref="G54:G57"/>
    <mergeCell ref="F54:F55"/>
    <mergeCell ref="J54:J55"/>
    <mergeCell ref="I54:I55"/>
    <mergeCell ref="B50:C50"/>
    <mergeCell ref="F51:F53"/>
    <mergeCell ref="E52:E53"/>
    <mergeCell ref="G51:G53"/>
    <mergeCell ref="G30:G36"/>
    <mergeCell ref="H30:H36"/>
    <mergeCell ref="K30:K36"/>
    <mergeCell ref="C28:C29"/>
    <mergeCell ref="D28:D29"/>
    <mergeCell ref="I28:I29"/>
    <mergeCell ref="F28:F29"/>
    <mergeCell ref="G28:G29"/>
    <mergeCell ref="H28:H29"/>
    <mergeCell ref="J28:J29"/>
    <mergeCell ref="K28:K29"/>
    <mergeCell ref="C30:C36"/>
    <mergeCell ref="D30:D36"/>
    <mergeCell ref="F30:F36"/>
    <mergeCell ref="J12:J16"/>
    <mergeCell ref="K12:K16"/>
    <mergeCell ref="C17:C26"/>
    <mergeCell ref="D17:D26"/>
    <mergeCell ref="H17:H26"/>
    <mergeCell ref="I17:I26"/>
    <mergeCell ref="J17:J26"/>
    <mergeCell ref="G17:G26"/>
    <mergeCell ref="F17:F26"/>
    <mergeCell ref="E17:E20"/>
    <mergeCell ref="E23:E26"/>
    <mergeCell ref="E21:E22"/>
    <mergeCell ref="F12:F16"/>
    <mergeCell ref="E12:E16"/>
    <mergeCell ref="G12:G16"/>
    <mergeCell ref="H12:H16"/>
    <mergeCell ref="I12:I16"/>
    <mergeCell ref="A41:A42"/>
    <mergeCell ref="K41:K42"/>
    <mergeCell ref="F41:F42"/>
    <mergeCell ref="I41:I42"/>
    <mergeCell ref="J41:J42"/>
    <mergeCell ref="G39:G42"/>
    <mergeCell ref="B47:C47"/>
    <mergeCell ref="B48:C48"/>
    <mergeCell ref="C3:C11"/>
    <mergeCell ref="H3:H11"/>
    <mergeCell ref="G3:G11"/>
    <mergeCell ref="F3:F11"/>
    <mergeCell ref="E3:E11"/>
    <mergeCell ref="D3:D11"/>
    <mergeCell ref="H39:H40"/>
    <mergeCell ref="B1:L1"/>
    <mergeCell ref="B38:C38"/>
    <mergeCell ref="I3:I11"/>
    <mergeCell ref="J3:J11"/>
    <mergeCell ref="K3:K11"/>
    <mergeCell ref="C12:C16"/>
    <mergeCell ref="D12:D16"/>
    <mergeCell ref="B44:C44"/>
    <mergeCell ref="B45:C45"/>
    <mergeCell ref="B39:C40"/>
    <mergeCell ref="D39:D40"/>
    <mergeCell ref="B41:C42"/>
    <mergeCell ref="D41:D42"/>
  </mergeCells>
  <conditionalFormatting sqref="B34:B36">
    <cfRule type="duplicateValues" dxfId="1" priority="41"/>
  </conditionalFormatting>
  <conditionalFormatting sqref="B12:B24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5" t="s">
        <v>0</v>
      </c>
      <c r="B1" s="5" t="s">
        <v>5</v>
      </c>
      <c r="C1" s="5" t="s">
        <v>6</v>
      </c>
    </row>
    <row r="2" spans="1:3" ht="21.75" customHeight="1">
      <c r="A2" s="7">
        <v>1</v>
      </c>
      <c r="B2" s="6" t="s">
        <v>7</v>
      </c>
      <c r="C2" s="7">
        <v>918820683</v>
      </c>
    </row>
    <row r="3" spans="1:3" ht="21.75" customHeight="1">
      <c r="A3" s="7">
        <v>2</v>
      </c>
      <c r="B3" s="6" t="s">
        <v>8</v>
      </c>
      <c r="C3" s="7">
        <v>996352386</v>
      </c>
    </row>
    <row r="4" spans="1:3" ht="21.75" customHeight="1">
      <c r="A4" s="7">
        <v>3</v>
      </c>
      <c r="B4" s="6" t="s">
        <v>9</v>
      </c>
      <c r="C4" s="7">
        <v>986693332</v>
      </c>
    </row>
    <row r="5" spans="1:3" ht="21.75" customHeight="1">
      <c r="A5" s="7">
        <v>4</v>
      </c>
      <c r="B5" s="6" t="s">
        <v>10</v>
      </c>
      <c r="C5" s="7">
        <v>942444583</v>
      </c>
    </row>
    <row r="6" spans="1:3" ht="21.75" customHeight="1">
      <c r="A6" s="7">
        <v>5</v>
      </c>
      <c r="B6" s="6" t="s">
        <v>11</v>
      </c>
      <c r="C6" s="7">
        <v>903417103</v>
      </c>
    </row>
    <row r="7" spans="1:3" s="12" customFormat="1" ht="21.75" customHeight="1">
      <c r="A7" s="7">
        <v>6</v>
      </c>
      <c r="B7" s="14" t="s">
        <v>31</v>
      </c>
      <c r="C7" s="13">
        <v>950243711</v>
      </c>
    </row>
    <row r="8" spans="1:3" s="12" customFormat="1" ht="21.75" customHeight="1">
      <c r="A8" s="7">
        <v>7</v>
      </c>
      <c r="B8" s="14" t="s">
        <v>32</v>
      </c>
      <c r="C8" s="13">
        <v>990346791</v>
      </c>
    </row>
    <row r="9" spans="1:3" ht="21.75" customHeight="1">
      <c r="A9" s="7">
        <v>8</v>
      </c>
      <c r="B9" s="9" t="s">
        <v>12</v>
      </c>
      <c r="C9" s="8">
        <v>962095110</v>
      </c>
    </row>
    <row r="10" spans="1:3" ht="21.75" customHeight="1">
      <c r="A10" s="7">
        <v>9</v>
      </c>
      <c r="B10" s="9" t="s">
        <v>17</v>
      </c>
      <c r="C10" s="8">
        <v>932749386</v>
      </c>
    </row>
    <row r="11" spans="1:3" ht="21.75" customHeight="1">
      <c r="A11" s="7">
        <v>10</v>
      </c>
      <c r="B11" s="6" t="s">
        <v>13</v>
      </c>
      <c r="C11" s="7">
        <v>995039455</v>
      </c>
    </row>
    <row r="12" spans="1:3" ht="21.75" customHeight="1">
      <c r="A12" s="7">
        <v>11</v>
      </c>
      <c r="B12" s="6" t="s">
        <v>14</v>
      </c>
      <c r="C12" s="7">
        <v>939735902</v>
      </c>
    </row>
    <row r="13" spans="1:3" ht="21.75" customHeight="1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25.10.2024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2024-10-24T23:56:50Z</dcterms:modified>
</cp:coreProperties>
</file>