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NOVIEMBRE\"/>
    </mc:Choice>
  </mc:AlternateContent>
  <bookViews>
    <workbookView xWindow="0" yWindow="0" windowWidth="28800" windowHeight="11730"/>
  </bookViews>
  <sheets>
    <sheet name="06.11.2024" sheetId="12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46" i="12" l="1"/>
  <c r="I44" i="12"/>
  <c r="I45" i="12"/>
  <c r="I42" i="12" l="1"/>
  <c r="I43" i="12" l="1"/>
</calcChain>
</file>

<file path=xl/sharedStrings.xml><?xml version="1.0" encoding="utf-8"?>
<sst xmlns="http://schemas.openxmlformats.org/spreadsheetml/2006/main" count="232" uniqueCount="104">
  <si>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</si>
  <si>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</si>
  <si>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</si>
  <si>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</si>
  <si>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</si>
  <si>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</si>
  <si>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</si>
  <si>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</si>
  <si>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</si>
  <si>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</si>
  <si>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</si>
  <si>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</si>
  <si>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</si>
  <si>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</si>
  <si>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</si>
  <si>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</si>
  <si>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</si>
  <si>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</si>
  <si>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</si>
  <si>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</si>
  <si>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</si>
  <si>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</si>
  <si>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</si>
  <si>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</si>
  <si>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</si>
  <si>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</si>
  <si>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</si>
  <si>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</si>
  <si>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</si>
  <si>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</si>
  <si>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DESPRECINTADO DE CAMION DE MANGO</t>
  </si>
  <si>
    <t>Estrada Matos Luis</t>
  </si>
  <si>
    <t>Fenco Escajadillo María</t>
  </si>
  <si>
    <t>ESPAÑA</t>
  </si>
  <si>
    <t>REINO UNIDO</t>
  </si>
  <si>
    <t>ALEXIS LAVA</t>
  </si>
  <si>
    <t>PROGRAMACIÓN  DE INSPECCIONES  DE EXPORTACIONES - CTD CASMA</t>
  </si>
  <si>
    <t>PERUVIAN INKA FRUIT</t>
  </si>
  <si>
    <t>EXPORTADORA FRUTICOLA DEL SUR S.A</t>
  </si>
  <si>
    <t>ING. MARIA LUISA FENCO</t>
  </si>
  <si>
    <t>PAISES BAJOS</t>
  </si>
  <si>
    <t>PASSION FRESH</t>
  </si>
  <si>
    <t>14:00</t>
  </si>
  <si>
    <t>ING. ALEXANDRA CANTINETT</t>
  </si>
  <si>
    <t>ING. JORGE AGUILAR</t>
  </si>
  <si>
    <t>SOBIFRUITS SAC</t>
  </si>
  <si>
    <t>ALEXANDER VILLALOBOS</t>
  </si>
  <si>
    <t>HIGO, fruto fresco</t>
  </si>
  <si>
    <t xml:space="preserve"> TRATAMIENTO HIDROTERMICO</t>
  </si>
  <si>
    <t>SERVICIOS</t>
  </si>
  <si>
    <t>LUGAR</t>
  </si>
  <si>
    <t>CTD - CASMA</t>
  </si>
  <si>
    <t>REVISIÓN DOCUMENTARIA DE TRATAMIENTO JAPÓN CAMPAÑA 2023-2024</t>
  </si>
  <si>
    <t>SOBIFRUITS SAC
PASSION FRESH SAC</t>
  </si>
  <si>
    <t>31.10.2024</t>
  </si>
  <si>
    <t>10:00</t>
  </si>
  <si>
    <t>ING. GLORIA BERNALDO</t>
  </si>
  <si>
    <t>ARA EXPORT SAC</t>
  </si>
  <si>
    <t>DAMOA SAC</t>
  </si>
  <si>
    <t>ALEMANIA</t>
  </si>
  <si>
    <t xml:space="preserve"> 240740008036</t>
  </si>
  <si>
    <t xml:space="preserve"> 240740008105</t>
  </si>
  <si>
    <t xml:space="preserve"> 240740008291</t>
  </si>
  <si>
    <t>EUROPA</t>
  </si>
  <si>
    <t>NOTIFICAR</t>
  </si>
  <si>
    <t>LIC. JAVIER RUPAYA</t>
  </si>
  <si>
    <t>FRUSABE</t>
  </si>
  <si>
    <t>MARTIN CARDENAS</t>
  </si>
  <si>
    <t>Maritimo</t>
  </si>
  <si>
    <t>ING. ADELINA CABALLERO</t>
  </si>
  <si>
    <t>2 CAMIONES</t>
  </si>
  <si>
    <t>1 CAMION</t>
  </si>
  <si>
    <t>SERVINCA EXPORT SAC</t>
  </si>
  <si>
    <t>06.11.2024</t>
  </si>
  <si>
    <t>240740008344</t>
  </si>
  <si>
    <t>240740008345</t>
  </si>
  <si>
    <t>240740008343</t>
  </si>
  <si>
    <t>240740008341</t>
  </si>
  <si>
    <t>SERVINCA EXPORT S.A.C.</t>
  </si>
  <si>
    <t>ECOFRESCO PERU SAC</t>
  </si>
  <si>
    <t>COREA</t>
  </si>
  <si>
    <t>4 TRATAMIENTOS</t>
  </si>
  <si>
    <t>10 TRATAMENTOS</t>
  </si>
  <si>
    <t>09:00
11:30</t>
  </si>
  <si>
    <t>240740008682</t>
  </si>
  <si>
    <t>240740008684</t>
  </si>
  <si>
    <t>PENDENTE</t>
  </si>
  <si>
    <t>PAISES BAJO</t>
  </si>
  <si>
    <t>REEXPORTACION A RUSIA / NOTIFICAR</t>
  </si>
  <si>
    <t xml:space="preserve">BOTANIKA </t>
  </si>
  <si>
    <t xml:space="preserve">FUNDO LA KIARITA </t>
  </si>
  <si>
    <t xml:space="preserve"> 240740008292</t>
  </si>
  <si>
    <t>ING. LEONIDAS CHANG
ING. JORGE AGUILAR</t>
  </si>
  <si>
    <t>DAMARIS VALLADOLID</t>
  </si>
  <si>
    <t>SUIZA</t>
  </si>
  <si>
    <t>DESPRECINTADO DE CAMION DE MANGO Y ORDEN DE TRATAMIENTO</t>
  </si>
  <si>
    <t>NELSON MARILLO</t>
  </si>
  <si>
    <t>240740008379</t>
  </si>
  <si>
    <t>240740008383</t>
  </si>
  <si>
    <t>240740008382</t>
  </si>
  <si>
    <t>240740008386</t>
  </si>
  <si>
    <t>ING. LUIS ESTRADA</t>
  </si>
  <si>
    <t>ING. JAVIER RUPA</t>
  </si>
  <si>
    <t>ING. PILAR MONTORO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</si>
</sst>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</numFmts>
  <fonts count="4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rgb="FF1A1818"/>
      <name val="RobotoBold"/>
    </font>
    <font>
      <sz val="11"/>
      <color rgb="FF00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435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22" applyNumberFormat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3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64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2" fillId="0" borderId="0" xfId="0" applyFont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30" fillId="3" borderId="1" xfId="0" applyFont="1" applyFill="1" applyBorder="1" applyAlignment="1">
      <alignment horizontal="center" vertical="center" wrapText="1"/>
    </xf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2" fillId="2" borderId="16" xfId="0" applyFont="1" applyFill="1" applyBorder="1" applyAlignment="1">
      <alignment horizontal="center" vertical="center" wrapText="1"/>
    </xf>
    <xf numFmtId="0" fontId="34" fillId="0" borderId="0" xfId="0" applyFont="1" applyAlignment="1">
      <alignment horizontal="center" vertical="center"/>
    </xf>
    <xf numFmtId="0" fontId="32" fillId="2" borderId="18" xfId="0" applyFont="1" applyFill="1" applyBorder="1" applyAlignment="1">
      <alignment horizontal="center" vertical="center" wrapText="1"/>
    </xf>
    <xf numFmtId="0" fontId="30" fillId="3" borderId="16" xfId="0" applyFont="1" applyFill="1" applyBorder="1" applyAlignment="1">
      <alignment horizontal="center" vertical="center" wrapText="1"/>
    </xf>
    <xf numFmtId="0" fontId="32" fillId="2" borderId="16" xfId="0" applyFont="1" applyFill="1" applyBorder="1" applyAlignment="1">
      <alignment horizontal="center" vertical="center"/>
    </xf>
    <xf numFmtId="20" fontId="32" fillId="2" borderId="16" xfId="0" applyNumberFormat="1" applyFont="1" applyFill="1" applyBorder="1" applyAlignment="1">
      <alignment horizontal="center" vertical="center"/>
    </xf>
    <xf numFmtId="0" fontId="34" fillId="2" borderId="16" xfId="0" applyFont="1" applyFill="1" applyBorder="1" applyAlignment="1">
      <alignment horizontal="center" vertical="center" wrapText="1"/>
    </xf>
    <xf numFmtId="0" fontId="0" fillId="2" borderId="0" xfId="0" applyFont="1" applyFill="1"/>
    <xf numFmtId="20" fontId="32" fillId="2" borderId="18" xfId="0" applyNumberFormat="1" applyFont="1" applyFill="1" applyBorder="1" applyAlignment="1">
      <alignment horizontal="center" vertical="center" wrapText="1"/>
    </xf>
    <xf numFmtId="0" fontId="31" fillId="2" borderId="18" xfId="0" applyFont="1" applyFill="1" applyBorder="1" applyAlignment="1">
      <alignment horizontal="center" vertical="center" wrapText="1"/>
    </xf>
    <xf numFmtId="0" fontId="32" fillId="0" borderId="12" xfId="0" applyFont="1" applyBorder="1" applyAlignment="1">
      <alignment horizontal="center" vertical="center"/>
    </xf>
    <xf numFmtId="0" fontId="37" fillId="2" borderId="18" xfId="0" applyFont="1" applyFill="1" applyBorder="1" applyAlignment="1">
      <alignment horizontal="center" vertical="center" wrapText="1"/>
    </xf>
    <xf numFmtId="0" fontId="30" fillId="3" borderId="18" xfId="0" applyFont="1" applyFill="1" applyBorder="1" applyAlignment="1">
      <alignment horizontal="center" vertical="center" wrapText="1"/>
    </xf>
    <xf numFmtId="0" fontId="34" fillId="0" borderId="26" xfId="0" applyFont="1" applyFill="1" applyBorder="1" applyAlignment="1">
      <alignment horizontal="center" vertical="center" wrapText="1"/>
    </xf>
    <xf numFmtId="0" fontId="32" fillId="0" borderId="26" xfId="0" applyFont="1" applyFill="1" applyBorder="1" applyAlignment="1">
      <alignment horizontal="center" vertical="center" wrapText="1"/>
    </xf>
    <xf numFmtId="0" fontId="32" fillId="0" borderId="26" xfId="0" applyFont="1" applyBorder="1" applyAlignment="1">
      <alignment horizontal="center" vertical="center"/>
    </xf>
    <xf numFmtId="0" fontId="30" fillId="3" borderId="26" xfId="0" applyFont="1" applyFill="1" applyBorder="1" applyAlignment="1">
      <alignment horizontal="center" vertical="center" wrapText="1"/>
    </xf>
    <xf numFmtId="0" fontId="31" fillId="0" borderId="26" xfId="0" applyFont="1" applyBorder="1" applyAlignment="1">
      <alignment horizontal="center" vertical="center" wrapText="1"/>
    </xf>
    <xf numFmtId="0" fontId="32" fillId="2" borderId="26" xfId="0" applyFont="1" applyFill="1" applyBorder="1" applyAlignment="1">
      <alignment horizontal="center" vertical="center" wrapText="1"/>
    </xf>
    <xf numFmtId="0" fontId="30" fillId="3" borderId="26" xfId="0" applyFont="1" applyFill="1" applyBorder="1" applyAlignment="1">
      <alignment horizontal="center" vertical="center"/>
    </xf>
    <xf numFmtId="0" fontId="30" fillId="3" borderId="29" xfId="0" applyFont="1" applyFill="1" applyBorder="1" applyAlignment="1">
      <alignment horizontal="center" vertical="center" wrapText="1"/>
    </xf>
    <xf numFmtId="0" fontId="32" fillId="2" borderId="26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20" fontId="32" fillId="2" borderId="0" xfId="0" applyNumberFormat="1" applyFont="1" applyFill="1" applyBorder="1" applyAlignment="1">
      <alignment horizontal="center" vertical="center"/>
    </xf>
    <xf numFmtId="0" fontId="34" fillId="2" borderId="0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 wrapText="1"/>
    </xf>
    <xf numFmtId="0" fontId="31" fillId="2" borderId="16" xfId="0" applyFont="1" applyFill="1" applyBorder="1" applyAlignment="1">
      <alignment horizontal="center" vertical="center" wrapText="1"/>
    </xf>
    <xf numFmtId="20" fontId="32" fillId="0" borderId="26" xfId="0" applyNumberFormat="1" applyFont="1" applyBorder="1" applyAlignment="1">
      <alignment horizontal="center" vertical="center"/>
    </xf>
    <xf numFmtId="0" fontId="32" fillId="2" borderId="26" xfId="0" applyFont="1" applyFill="1" applyBorder="1" applyAlignment="1">
      <alignment horizontal="center" vertical="center"/>
    </xf>
    <xf numFmtId="0" fontId="31" fillId="2" borderId="26" xfId="0" applyFont="1" applyFill="1" applyBorder="1" applyAlignment="1">
      <alignment horizontal="center" vertical="center" wrapText="1"/>
    </xf>
    <xf numFmtId="0" fontId="31" fillId="2" borderId="26" xfId="0" applyFont="1" applyFill="1" applyBorder="1" applyAlignment="1">
      <alignment horizontal="center" vertical="center"/>
    </xf>
    <xf numFmtId="0" fontId="38" fillId="2" borderId="18" xfId="0" applyFont="1" applyFill="1" applyBorder="1" applyAlignment="1">
      <alignment horizontal="center" vertical="center"/>
    </xf>
    <xf numFmtId="0" fontId="34" fillId="0" borderId="26" xfId="0" applyFont="1" applyBorder="1" applyAlignment="1">
      <alignment horizontal="center" vertical="center"/>
    </xf>
    <xf numFmtId="1" fontId="34" fillId="0" borderId="26" xfId="0" applyNumberFormat="1" applyFont="1" applyBorder="1" applyAlignment="1">
      <alignment horizontal="center" vertical="center"/>
    </xf>
    <xf numFmtId="0" fontId="34" fillId="0" borderId="26" xfId="0" applyFont="1" applyBorder="1" applyAlignment="1">
      <alignment horizontal="center" vertical="center" wrapText="1"/>
    </xf>
    <xf numFmtId="0" fontId="36" fillId="3" borderId="29" xfId="0" applyFont="1" applyFill="1" applyBorder="1" applyAlignment="1">
      <alignment horizontal="center" vertical="center" wrapText="1"/>
    </xf>
    <xf numFmtId="0" fontId="34" fillId="2" borderId="26" xfId="0" applyFont="1" applyFill="1" applyBorder="1"/>
    <xf numFmtId="172" fontId="34" fillId="0" borderId="26" xfId="0" applyNumberFormat="1" applyFont="1" applyBorder="1" applyAlignment="1">
      <alignment horizontal="center" vertical="center" wrapText="1"/>
    </xf>
    <xf numFmtId="0" fontId="37" fillId="2" borderId="26" xfId="0" applyFont="1" applyFill="1" applyBorder="1" applyAlignment="1">
      <alignment horizontal="center" vertical="center" wrapText="1"/>
    </xf>
    <xf numFmtId="0" fontId="37" fillId="0" borderId="26" xfId="0" applyFont="1" applyFill="1" applyBorder="1" applyAlignment="1">
      <alignment horizontal="center" vertical="center" wrapText="1"/>
    </xf>
    <xf numFmtId="0" fontId="34" fillId="2" borderId="26" xfId="0" applyFont="1" applyFill="1" applyBorder="1" applyAlignment="1">
      <alignment horizontal="center" vertical="center" wrapText="1"/>
    </xf>
    <xf numFmtId="0" fontId="34" fillId="2" borderId="26" xfId="0" applyFont="1" applyFill="1" applyBorder="1" applyAlignment="1">
      <alignment horizontal="center" vertical="center"/>
    </xf>
    <xf numFmtId="49" fontId="34" fillId="26" borderId="26" xfId="0" applyNumberFormat="1" applyFont="1" applyFill="1" applyBorder="1" applyAlignment="1">
      <alignment horizontal="center" vertical="center" wrapText="1"/>
    </xf>
    <xf numFmtId="49" fontId="34" fillId="0" borderId="26" xfId="0" applyNumberFormat="1" applyFont="1" applyBorder="1" applyAlignment="1">
      <alignment horizontal="center" vertical="center" wrapText="1"/>
    </xf>
    <xf numFmtId="20" fontId="34" fillId="2" borderId="26" xfId="0" applyNumberFormat="1" applyFont="1" applyFill="1" applyBorder="1" applyAlignment="1">
      <alignment horizontal="center" vertical="center" wrapText="1"/>
    </xf>
    <xf numFmtId="0" fontId="38" fillId="2" borderId="0" xfId="0" applyFont="1" applyFill="1"/>
    <xf numFmtId="0" fontId="37" fillId="2" borderId="21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0" fontId="32" fillId="0" borderId="20" xfId="0" applyFont="1" applyBorder="1" applyAlignment="1">
      <alignment horizontal="center" vertical="center" wrapText="1"/>
    </xf>
    <xf numFmtId="0" fontId="32" fillId="0" borderId="19" xfId="0" applyFont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2" fillId="2" borderId="15" xfId="0" applyFont="1" applyFill="1" applyBorder="1" applyAlignment="1">
      <alignment horizontal="center" vertical="center"/>
    </xf>
    <xf numFmtId="0" fontId="32" fillId="2" borderId="12" xfId="0" applyFont="1" applyFill="1" applyBorder="1" applyAlignment="1">
      <alignment horizontal="center" vertical="center"/>
    </xf>
    <xf numFmtId="0" fontId="37" fillId="2" borderId="15" xfId="0" applyFont="1" applyFill="1" applyBorder="1" applyAlignment="1">
      <alignment horizontal="center" vertical="center" wrapText="1"/>
    </xf>
    <xf numFmtId="0" fontId="37" fillId="2" borderId="26" xfId="0" applyFont="1" applyFill="1" applyBorder="1" applyAlignment="1">
      <alignment horizontal="center" vertical="center" wrapText="1"/>
    </xf>
    <xf numFmtId="49" fontId="34" fillId="26" borderId="26" xfId="0" applyNumberFormat="1" applyFont="1" applyFill="1" applyBorder="1" applyAlignment="1">
      <alignment horizontal="center" vertical="center" wrapText="1"/>
    </xf>
    <xf numFmtId="0" fontId="34" fillId="2" borderId="26" xfId="0" applyFont="1" applyFill="1" applyBorder="1" applyAlignment="1">
      <alignment horizontal="center" vertical="center" wrapText="1"/>
    </xf>
    <xf numFmtId="0" fontId="34" fillId="0" borderId="26" xfId="2" applyFont="1" applyBorder="1" applyAlignment="1" applyProtection="1">
      <alignment horizontal="center" vertical="center"/>
    </xf>
    <xf numFmtId="0" fontId="34" fillId="2" borderId="26" xfId="0" applyFont="1" applyFill="1" applyBorder="1" applyAlignment="1">
      <alignment horizontal="center" vertical="center"/>
    </xf>
    <xf numFmtId="0" fontId="32" fillId="2" borderId="15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20" fontId="34" fillId="2" borderId="26" xfId="0" applyNumberFormat="1" applyFont="1" applyFill="1" applyBorder="1" applyAlignment="1">
      <alignment horizontal="center" vertical="center" wrapText="1"/>
    </xf>
    <xf numFmtId="20" fontId="32" fillId="0" borderId="21" xfId="0" applyNumberFormat="1" applyFont="1" applyBorder="1" applyAlignment="1">
      <alignment horizontal="center" vertical="center"/>
    </xf>
    <xf numFmtId="20" fontId="32" fillId="0" borderId="12" xfId="0" applyNumberFormat="1" applyFont="1" applyBorder="1" applyAlignment="1">
      <alignment horizontal="center" vertical="center"/>
    </xf>
    <xf numFmtId="0" fontId="30" fillId="3" borderId="24" xfId="0" applyFont="1" applyFill="1" applyBorder="1" applyAlignment="1">
      <alignment horizontal="center" vertical="center" wrapText="1"/>
    </xf>
    <xf numFmtId="0" fontId="30" fillId="3" borderId="25" xfId="0" applyFont="1" applyFill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 wrapText="1"/>
    </xf>
    <xf numFmtId="0" fontId="32" fillId="0" borderId="28" xfId="0" applyFont="1" applyBorder="1" applyAlignment="1">
      <alignment horizontal="center" vertical="center" wrapText="1"/>
    </xf>
    <xf numFmtId="0" fontId="34" fillId="2" borderId="13" xfId="0" applyFont="1" applyFill="1" applyBorder="1" applyAlignment="1">
      <alignment horizontal="center" vertical="center" wrapText="1"/>
    </xf>
    <xf numFmtId="0" fontId="34" fillId="2" borderId="14" xfId="0" applyFont="1" applyFill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16" fontId="34" fillId="2" borderId="26" xfId="0" applyNumberFormat="1" applyFont="1" applyFill="1" applyBorder="1" applyAlignment="1">
      <alignment horizontal="center" vertical="center"/>
    </xf>
    <xf numFmtId="0" fontId="37" fillId="2" borderId="26" xfId="0" applyFont="1" applyFill="1" applyBorder="1" applyAlignment="1">
      <alignment horizontal="center" vertical="center"/>
    </xf>
    <xf numFmtId="0" fontId="30" fillId="3" borderId="13" xfId="0" applyFont="1" applyFill="1" applyBorder="1" applyAlignment="1">
      <alignment horizontal="center" vertical="center" wrapText="1"/>
    </xf>
    <xf numFmtId="0" fontId="30" fillId="3" borderId="14" xfId="0" applyFont="1" applyFill="1" applyBorder="1" applyAlignment="1">
      <alignment horizontal="center" vertical="center" wrapText="1"/>
    </xf>
    <xf numFmtId="0" fontId="32" fillId="2" borderId="13" xfId="0" applyFont="1" applyFill="1" applyBorder="1" applyAlignment="1">
      <alignment horizontal="center" vertical="center" wrapText="1"/>
    </xf>
    <xf numFmtId="0" fontId="32" fillId="2" borderId="14" xfId="0" applyFont="1" applyFill="1" applyBorder="1" applyAlignment="1">
      <alignment horizontal="center" vertical="center" wrapText="1"/>
    </xf>
    <xf numFmtId="0" fontId="35" fillId="2" borderId="26" xfId="0" applyFont="1" applyFill="1" applyBorder="1" applyAlignment="1">
      <alignment horizontal="center" vertical="center"/>
    </xf>
    <xf numFmtId="20" fontId="34" fillId="2" borderId="15" xfId="0" applyNumberFormat="1" applyFont="1" applyFill="1" applyBorder="1" applyAlignment="1">
      <alignment horizontal="center" vertical="center" wrapText="1"/>
    </xf>
    <xf numFmtId="20" fontId="34" fillId="2" borderId="12" xfId="0" applyNumberFormat="1" applyFont="1" applyFill="1" applyBorder="1" applyAlignment="1">
      <alignment horizontal="center" vertical="center" wrapText="1"/>
    </xf>
    <xf numFmtId="0" fontId="34" fillId="26" borderId="26" xfId="1" applyFont="1" applyFill="1" applyBorder="1" applyAlignment="1" applyProtection="1">
      <alignment horizontal="center" vertical="center"/>
    </xf>
    <xf numFmtId="0" fontId="34" fillId="0" borderId="15" xfId="2" applyFont="1" applyBorder="1" applyAlignment="1" applyProtection="1">
      <alignment horizontal="center" vertical="center"/>
    </xf>
    <xf numFmtId="0" fontId="34" fillId="0" borderId="12" xfId="2" applyFont="1" applyBorder="1" applyAlignment="1" applyProtection="1">
      <alignment horizontal="center" vertical="center"/>
    </xf>
    <xf numFmtId="0" fontId="37" fillId="2" borderId="15" xfId="0" applyFont="1" applyFill="1" applyBorder="1" applyAlignment="1">
      <alignment horizontal="center" vertical="center"/>
    </xf>
    <xf numFmtId="0" fontId="37" fillId="2" borderId="12" xfId="0" applyFont="1" applyFill="1" applyBorder="1" applyAlignment="1">
      <alignment horizontal="center" vertical="center"/>
    </xf>
    <xf numFmtId="0" fontId="35" fillId="2" borderId="18" xfId="0" applyFont="1" applyFill="1" applyBorder="1" applyAlignment="1">
      <alignment horizontal="center" vertical="center"/>
    </xf>
    <xf numFmtId="0" fontId="34" fillId="2" borderId="15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49" fontId="34" fillId="2" borderId="26" xfId="0" applyNumberFormat="1" applyFont="1" applyFill="1" applyBorder="1" applyAlignment="1">
      <alignment horizontal="center" vertical="center" wrapText="1"/>
    </xf>
    <xf numFmtId="0" fontId="34" fillId="0" borderId="26" xfId="0" applyFont="1" applyBorder="1" applyAlignment="1">
      <alignment horizontal="center" vertical="center" wrapText="1"/>
    </xf>
    <xf numFmtId="0" fontId="34" fillId="2" borderId="29" xfId="0" applyFont="1" applyFill="1" applyBorder="1" applyAlignment="1">
      <alignment horizontal="center" vertical="center" wrapText="1"/>
    </xf>
    <xf numFmtId="0" fontId="34" fillId="2" borderId="29" xfId="0" applyFont="1" applyFill="1" applyBorder="1" applyAlignment="1">
      <alignment horizontal="center" vertical="center" wrapText="1"/>
    </xf>
    <xf numFmtId="20" fontId="34" fillId="2" borderId="29" xfId="0" applyNumberFormat="1" applyFont="1" applyFill="1" applyBorder="1" applyAlignment="1">
      <alignment horizontal="center" vertical="center" wrapText="1"/>
    </xf>
    <xf numFmtId="0" fontId="34" fillId="0" borderId="29" xfId="2" applyFont="1" applyBorder="1" applyAlignment="1" applyProtection="1">
      <alignment horizontal="center" vertical="center"/>
    </xf>
    <xf numFmtId="0" fontId="34" fillId="2" borderId="29" xfId="0" applyFont="1" applyFill="1" applyBorder="1" applyAlignment="1">
      <alignment horizontal="center" vertical="center"/>
    </xf>
    <xf numFmtId="0" fontId="37" fillId="2" borderId="29" xfId="0" applyFont="1" applyFill="1" applyBorder="1" applyAlignment="1">
      <alignment horizontal="center" vertical="center" wrapText="1"/>
    </xf>
    <xf numFmtId="0" fontId="34" fillId="26" borderId="26" xfId="4" applyFont="1" applyFill="1" applyBorder="1" applyAlignment="1" applyProtection="1">
      <alignment horizontal="center" vertical="center"/>
    </xf>
    <xf numFmtId="1" fontId="34" fillId="0" borderId="26" xfId="2" applyNumberFormat="1" applyFont="1" applyBorder="1" applyAlignment="1" applyProtection="1">
      <alignment horizontal="center" vertical="center" wrapText="1"/>
    </xf>
    <xf numFmtId="1" fontId="36" fillId="0" borderId="0" xfId="0" applyNumberFormat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0" fontId="36" fillId="2" borderId="26" xfId="0" applyFont="1" applyFill="1" applyBorder="1" applyAlignment="1">
      <alignment horizontal="center" vertical="center" wrapText="1"/>
    </xf>
    <xf numFmtId="0" fontId="34" fillId="2" borderId="30" xfId="0" applyFont="1" applyFill="1" applyBorder="1" applyAlignment="1">
      <alignment horizontal="center" vertical="center" wrapText="1"/>
    </xf>
    <xf numFmtId="0" fontId="34" fillId="2" borderId="31" xfId="0" applyFont="1" applyFill="1" applyBorder="1" applyAlignment="1">
      <alignment horizontal="center" vertical="center" wrapText="1"/>
    </xf>
    <xf numFmtId="0" fontId="34" fillId="2" borderId="20" xfId="0" applyFont="1" applyFill="1" applyBorder="1" applyAlignment="1">
      <alignment horizontal="center" vertical="center" wrapText="1"/>
    </xf>
    <xf numFmtId="0" fontId="34" fillId="2" borderId="19" xfId="0" applyFont="1" applyFill="1" applyBorder="1" applyAlignment="1">
      <alignment horizontal="center" vertical="center" wrapText="1"/>
    </xf>
    <xf numFmtId="172" fontId="34" fillId="27" borderId="26" xfId="0" applyNumberFormat="1" applyFont="1" applyFill="1" applyBorder="1" applyAlignment="1">
      <alignment horizontal="center" vertical="center" wrapText="1"/>
    </xf>
    <xf numFmtId="0" fontId="34" fillId="0" borderId="26" xfId="0" quotePrefix="1" applyFont="1" applyBorder="1" applyAlignment="1">
      <alignment horizontal="center" vertical="center"/>
    </xf>
    <xf numFmtId="0" fontId="34" fillId="0" borderId="26" xfId="0" applyFont="1" applyBorder="1" applyAlignment="1">
      <alignment horizontal="center" vertical="center"/>
    </xf>
    <xf numFmtId="1" fontId="34" fillId="0" borderId="26" xfId="0" quotePrefix="1" applyNumberFormat="1" applyFont="1" applyBorder="1" applyAlignment="1">
      <alignment horizontal="center" vertical="center"/>
    </xf>
    <xf numFmtId="0" fontId="34" fillId="0" borderId="26" xfId="0" applyFont="1" applyBorder="1" applyAlignment="1">
      <alignment horizontal="center"/>
    </xf>
    <xf numFmtId="1" fontId="34" fillId="0" borderId="26" xfId="0" applyNumberFormat="1" applyFont="1" applyBorder="1" applyAlignment="1">
      <alignment horizontal="center"/>
    </xf>
    <xf numFmtId="0" fontId="34" fillId="2" borderId="26" xfId="0" applyFont="1" applyFill="1" applyBorder="1" applyAlignment="1">
      <alignment horizontal="center"/>
    </xf>
    <xf numFmtId="0" fontId="34" fillId="2" borderId="26" xfId="0" applyFont="1" applyFill="1" applyBorder="1" applyAlignment="1">
      <alignment horizontal="center" wrapText="1"/>
    </xf>
    <xf numFmtId="0" fontId="34" fillId="0" borderId="26" xfId="0" applyFont="1" applyBorder="1" applyAlignment="1">
      <alignment horizontal="center" wrapText="1"/>
    </xf>
    <xf numFmtId="0" fontId="31" fillId="0" borderId="26" xfId="0" applyFont="1" applyBorder="1" applyAlignment="1">
      <alignment horizontal="center" wrapText="1"/>
    </xf>
    <xf numFmtId="14" fontId="34" fillId="26" borderId="26" xfId="0" applyNumberFormat="1" applyFont="1" applyFill="1" applyBorder="1" applyAlignment="1">
      <alignment horizontal="center"/>
    </xf>
    <xf numFmtId="0" fontId="34" fillId="0" borderId="26" xfId="0" applyFont="1" applyFill="1" applyBorder="1" applyAlignment="1">
      <alignment horizontal="center"/>
    </xf>
    <xf numFmtId="0" fontId="34" fillId="2" borderId="29" xfId="0" applyFont="1" applyFill="1" applyBorder="1" applyAlignment="1">
      <alignment horizontal="center" wrapText="1"/>
    </xf>
    <xf numFmtId="0" fontId="34" fillId="2" borderId="0" xfId="0" applyFont="1" applyFill="1" applyBorder="1"/>
    <xf numFmtId="49" fontId="34" fillId="0" borderId="29" xfId="0" applyNumberFormat="1" applyFont="1" applyBorder="1" applyAlignment="1">
      <alignment horizontal="center" vertical="center" wrapText="1"/>
    </xf>
    <xf numFmtId="0" fontId="34" fillId="0" borderId="29" xfId="0" applyFont="1" applyBorder="1" applyAlignment="1">
      <alignment horizontal="center" vertical="center" wrapText="1"/>
    </xf>
    <xf numFmtId="0" fontId="34" fillId="2" borderId="32" xfId="0" applyFont="1" applyFill="1" applyBorder="1" applyAlignment="1">
      <alignment horizontal="center" vertical="center" wrapText="1"/>
    </xf>
    <xf numFmtId="0" fontId="34" fillId="2" borderId="33" xfId="0" applyFont="1" applyFill="1" applyBorder="1" applyAlignment="1">
      <alignment horizontal="center" vertical="center" wrapText="1"/>
    </xf>
    <xf numFmtId="0" fontId="35" fillId="2" borderId="16" xfId="0" applyFont="1" applyFill="1" applyBorder="1" applyAlignment="1">
      <alignment horizontal="center" vertical="center" wrapText="1"/>
    </xf>
    <xf numFmtId="14" fontId="31" fillId="26" borderId="26" xfId="0" applyNumberFormat="1" applyFont="1" applyFill="1" applyBorder="1" applyAlignment="1">
      <alignment horizontal="center"/>
    </xf>
    <xf numFmtId="0" fontId="35" fillId="2" borderId="26" xfId="0" applyFont="1" applyFill="1" applyBorder="1" applyAlignment="1">
      <alignment horizontal="center" wrapText="1"/>
    </xf>
    <xf numFmtId="1" fontId="39" fillId="0" borderId="26" xfId="0" applyNumberFormat="1" applyFont="1" applyFill="1" applyBorder="1" applyAlignment="1">
      <alignment horizontal="center" vertical="center" wrapText="1"/>
    </xf>
    <xf numFmtId="0" fontId="40" fillId="2" borderId="29" xfId="4" applyFont="1" applyFill="1" applyBorder="1" applyAlignment="1">
      <alignment horizontal="center" vertical="center"/>
    </xf>
    <xf numFmtId="0" fontId="40" fillId="2" borderId="15" xfId="4" applyFont="1" applyFill="1" applyBorder="1" applyAlignment="1">
      <alignment horizontal="center" vertical="center"/>
    </xf>
    <xf numFmtId="0" fontId="40" fillId="2" borderId="12" xfId="4" applyFont="1" applyFill="1" applyBorder="1" applyAlignment="1">
      <alignment horizontal="center" vertical="center"/>
    </xf>
    <xf numFmtId="0" fontId="37" fillId="2" borderId="29" xfId="0" applyFont="1" applyFill="1" applyBorder="1" applyAlignment="1">
      <alignment horizontal="center" vertical="center"/>
    </xf>
    <xf numFmtId="0" fontId="31" fillId="2" borderId="26" xfId="0" applyFont="1" applyFill="1" applyBorder="1" applyAlignment="1">
      <alignment horizontal="center" wrapText="1"/>
    </xf>
    <xf numFmtId="0" fontId="34" fillId="2" borderId="15" xfId="0" applyFont="1" applyFill="1" applyBorder="1" applyAlignment="1">
      <alignment vertical="center"/>
    </xf>
    <xf numFmtId="0" fontId="34" fillId="2" borderId="12" xfId="0" applyFont="1" applyFill="1" applyBorder="1" applyAlignment="1">
      <alignment vertical="center"/>
    </xf>
    <xf numFmtId="0" fontId="37" fillId="2" borderId="21" xfId="0" applyFont="1" applyFill="1" applyBorder="1" applyAlignment="1">
      <alignment vertical="center" wrapText="1"/>
    </xf>
    <xf numFmtId="0" fontId="37" fillId="2" borderId="15" xfId="0" applyFont="1" applyFill="1" applyBorder="1" applyAlignment="1">
      <alignment vertical="center" wrapText="1"/>
    </xf>
    <xf numFmtId="0" fontId="37" fillId="2" borderId="12" xfId="0" applyFont="1" applyFill="1" applyBorder="1" applyAlignment="1">
      <alignment vertical="center" wrapText="1"/>
    </xf>
    <xf numFmtId="0" fontId="41" fillId="2" borderId="0" xfId="0" applyFont="1" applyFill="1" applyAlignment="1">
      <alignment horizontal="center" vertical="center"/>
    </xf>
    <xf numFmtId="0" fontId="0" fillId="2" borderId="26" xfId="0" applyFill="1" applyBorder="1"/>
  </cellXfs>
  <cellStyles count="435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álculo 2 2" xfId="397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Input [yellow] 2 2" xfId="406"/>
    <cellStyle name="Input [yellow] 3" xfId="398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15 2" xfId="399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2 2" xfId="422"/>
    <cellStyle name="Millares 2 3 2 3" xfId="237"/>
    <cellStyle name="Millares 2 3 2 3 2" xfId="410"/>
    <cellStyle name="Millares 2 3 3" xfId="290"/>
    <cellStyle name="Millares 2 3 3 2" xfId="416"/>
    <cellStyle name="Millares 2 3 4" xfId="182"/>
    <cellStyle name="Millares 2 3 4 2" xfId="403"/>
    <cellStyle name="Millares 2 4" xfId="16"/>
    <cellStyle name="Millares 2 4 2" xfId="53"/>
    <cellStyle name="Millares 2 4 2 2" xfId="316"/>
    <cellStyle name="Millares 2 4 2 2 2" xfId="419"/>
    <cellStyle name="Millares 2 4 3" xfId="211"/>
    <cellStyle name="Millares 2 4 3 2" xfId="407"/>
    <cellStyle name="Millares 2 5" xfId="18"/>
    <cellStyle name="Millares 2 5 2" xfId="55"/>
    <cellStyle name="Millares 2 5 3" xfId="264"/>
    <cellStyle name="Millares 2 5 3 2" xfId="413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10" xfId="392"/>
    <cellStyle name="Millares 3 2" xfId="47"/>
    <cellStyle name="Millares 3 2 2" xfId="82"/>
    <cellStyle name="Millares 3 2 2 2" xfId="395"/>
    <cellStyle name="Millares 3 2 3" xfId="370"/>
    <cellStyle name="Millares 3 2 3 2" xfId="425"/>
    <cellStyle name="Millares 3 2 4" xfId="373"/>
    <cellStyle name="Millares 3 2 4 2" xfId="427"/>
    <cellStyle name="Millares 3 2 5" xfId="377"/>
    <cellStyle name="Millares 3 2 5 2" xfId="429"/>
    <cellStyle name="Millares 3 2 6" xfId="386"/>
    <cellStyle name="Millares 3 2 6 2" xfId="431"/>
    <cellStyle name="Millares 3 2 7" xfId="391"/>
    <cellStyle name="Millares 3 2 7 2" xfId="434"/>
    <cellStyle name="Millares 3 2 8" xfId="393"/>
    <cellStyle name="Millares 3 3" xfId="81"/>
    <cellStyle name="Millares 3 3 2" xfId="394"/>
    <cellStyle name="Millares 3 4" xfId="128"/>
    <cellStyle name="Millares 3 5" xfId="367"/>
    <cellStyle name="Millares 3 5 2" xfId="424"/>
    <cellStyle name="Millares 3 6" xfId="372"/>
    <cellStyle name="Millares 3 6 2" xfId="426"/>
    <cellStyle name="Millares 3 7" xfId="375"/>
    <cellStyle name="Millares 3 7 2" xfId="428"/>
    <cellStyle name="Millares 3 8" xfId="385"/>
    <cellStyle name="Millares 3 8 2" xfId="430"/>
    <cellStyle name="Millares 3 9" xfId="388"/>
    <cellStyle name="Millares 3 9 2" xfId="433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2 2 2" xfId="421"/>
    <cellStyle name="Millares 5 2 2 3" xfId="409"/>
    <cellStyle name="Millares 5 2 3" xfId="289"/>
    <cellStyle name="Millares 5 2 3 2" xfId="415"/>
    <cellStyle name="Millares 5 2 4" xfId="181"/>
    <cellStyle name="Millares 5 2 4 2" xfId="402"/>
    <cellStyle name="Millares 5 3" xfId="209"/>
    <cellStyle name="Millares 5 3 2" xfId="315"/>
    <cellStyle name="Millares 5 3 2 2" xfId="418"/>
    <cellStyle name="Millares 5 3 3" xfId="405"/>
    <cellStyle name="Millares 5 4" xfId="263"/>
    <cellStyle name="Millares 5 4 2" xfId="412"/>
    <cellStyle name="Millares 5 5" xfId="87"/>
    <cellStyle name="Millares 5 5 2" xfId="396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2 2 2" xfId="423"/>
    <cellStyle name="Moneda 2 2 2 3" xfId="411"/>
    <cellStyle name="Moneda 2 2 3" xfId="292"/>
    <cellStyle name="Moneda 2 2 3 2" xfId="417"/>
    <cellStyle name="Moneda 2 2 4" xfId="404"/>
    <cellStyle name="Moneda 2 3" xfId="213"/>
    <cellStyle name="Moneda 2 3 2" xfId="318"/>
    <cellStyle name="Moneda 2 3 2 2" xfId="420"/>
    <cellStyle name="Moneda 2 3 3" xfId="408"/>
    <cellStyle name="Moneda 2 4" xfId="266"/>
    <cellStyle name="Moneda 2 4 2" xfId="414"/>
    <cellStyle name="Moneda 2 5" xfId="400"/>
    <cellStyle name="Moneda 3" xfId="432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7"/>
    <cellStyle name="Normal 44" xfId="389"/>
    <cellStyle name="Normal 45" xfId="390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alida 2 2" xfId="401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58"/>
  <sheetViews>
    <sheetView tabSelected="1" zoomScale="90" zoomScaleNormal="90" workbookViewId="0">
      <selection activeCell="J63" sqref="J63"/>
    </sheetView>
  </sheetViews>
  <sheetFormatPr baseColWidth="10" defaultRowHeight="15"/>
  <cols>
    <col min="1" max="1" width="6.7109375" style="1" customWidth="1"/>
    <col min="2" max="2" width="19.7109375" style="1" customWidth="1"/>
    <col min="3" max="3" width="14.7109375" style="1" customWidth="1"/>
    <col min="4" max="4" width="16.85546875" style="1" customWidth="1"/>
    <col min="5" max="5" width="15.85546875" style="1" customWidth="1"/>
    <col min="6" max="6" width="30.85546875" style="1" customWidth="1"/>
    <col min="7" max="7" width="28.5703125" style="1" customWidth="1"/>
    <col min="8" max="8" width="27.7109375" style="1" customWidth="1"/>
    <col min="9" max="9" width="28.7109375" style="1" customWidth="1"/>
    <col min="10" max="10" width="30" style="1" customWidth="1"/>
    <col min="11" max="11" width="26.42578125" style="1" customWidth="1"/>
    <col min="12" max="12" width="30.28515625" style="2" customWidth="1"/>
    <col min="13" max="31" width="11.42578125" style="2"/>
    <col min="32" max="16384" width="11.42578125" style="14"/>
  </cols>
  <sheetData>
    <row r="1" spans="1:12" ht="36.75" customHeight="1">
      <c r="B1" s="89" t="s">
        <v>36</v>
      </c>
      <c r="C1" s="90"/>
      <c r="D1" s="90"/>
      <c r="E1" s="90"/>
      <c r="F1" s="90"/>
      <c r="G1" s="90"/>
      <c r="H1" s="90"/>
      <c r="I1" s="90"/>
      <c r="J1" s="90"/>
      <c r="K1" s="90"/>
      <c r="L1" s="91"/>
    </row>
    <row r="2" spans="1:12" ht="29.25" customHeight="1">
      <c r="A2" s="36" t="s">
        <v>0</v>
      </c>
      <c r="B2" s="53" t="s">
        <v>19</v>
      </c>
      <c r="C2" s="36" t="s">
        <v>20</v>
      </c>
      <c r="D2" s="36" t="s">
        <v>1</v>
      </c>
      <c r="E2" s="36" t="s">
        <v>2</v>
      </c>
      <c r="F2" s="36" t="s">
        <v>21</v>
      </c>
      <c r="G2" s="36" t="s">
        <v>22</v>
      </c>
      <c r="H2" s="36" t="s">
        <v>23</v>
      </c>
      <c r="I2" s="36" t="s">
        <v>24</v>
      </c>
      <c r="J2" s="36" t="s">
        <v>25</v>
      </c>
      <c r="K2" s="36" t="s">
        <v>3</v>
      </c>
      <c r="L2" s="36" t="s">
        <v>4</v>
      </c>
    </row>
    <row r="3" spans="1:12" s="63" customFormat="1" ht="21.95" customHeight="1">
      <c r="A3" s="58">
        <v>1</v>
      </c>
      <c r="B3" s="61" t="s">
        <v>74</v>
      </c>
      <c r="C3" s="75" t="s">
        <v>26</v>
      </c>
      <c r="D3" s="75" t="s">
        <v>73</v>
      </c>
      <c r="E3" s="80">
        <v>0.70833333333333337</v>
      </c>
      <c r="F3" s="76" t="s">
        <v>78</v>
      </c>
      <c r="G3" s="76" t="s">
        <v>79</v>
      </c>
      <c r="H3" s="75" t="s">
        <v>29</v>
      </c>
      <c r="I3" s="76" t="s">
        <v>63</v>
      </c>
      <c r="J3" s="101" t="s">
        <v>27</v>
      </c>
      <c r="K3" s="93" t="s">
        <v>39</v>
      </c>
      <c r="L3" s="156" t="s">
        <v>64</v>
      </c>
    </row>
    <row r="4" spans="1:12" s="63" customFormat="1" ht="21.95" customHeight="1">
      <c r="A4" s="58">
        <v>2</v>
      </c>
      <c r="B4" s="61" t="s">
        <v>75</v>
      </c>
      <c r="C4" s="75"/>
      <c r="D4" s="75"/>
      <c r="E4" s="80"/>
      <c r="F4" s="76"/>
      <c r="G4" s="76"/>
      <c r="H4" s="75"/>
      <c r="I4" s="76"/>
      <c r="J4" s="101"/>
      <c r="K4" s="93"/>
      <c r="L4" s="156"/>
    </row>
    <row r="5" spans="1:12" s="63" customFormat="1" ht="21.95" customHeight="1">
      <c r="A5" s="58">
        <v>3</v>
      </c>
      <c r="B5" s="61" t="s">
        <v>76</v>
      </c>
      <c r="C5" s="75"/>
      <c r="D5" s="75"/>
      <c r="E5" s="80"/>
      <c r="F5" s="76"/>
      <c r="G5" s="76"/>
      <c r="H5" s="75"/>
      <c r="I5" s="76"/>
      <c r="J5" s="101"/>
      <c r="K5" s="93"/>
      <c r="L5" s="156"/>
    </row>
    <row r="6" spans="1:12" s="63" customFormat="1" ht="21.95" customHeight="1">
      <c r="A6" s="58">
        <v>4</v>
      </c>
      <c r="B6" s="61" t="s">
        <v>77</v>
      </c>
      <c r="C6" s="75"/>
      <c r="D6" s="75"/>
      <c r="E6" s="80"/>
      <c r="F6" s="76"/>
      <c r="G6" s="76"/>
      <c r="H6" s="75"/>
      <c r="I6" s="76"/>
      <c r="J6" s="101"/>
      <c r="K6" s="93"/>
      <c r="L6" s="156"/>
    </row>
    <row r="7" spans="1:12" s="63" customFormat="1" ht="21.95" customHeight="1">
      <c r="A7" s="58"/>
      <c r="B7" s="151" t="s">
        <v>97</v>
      </c>
      <c r="C7" s="112" t="s">
        <v>26</v>
      </c>
      <c r="D7" s="112" t="s">
        <v>73</v>
      </c>
      <c r="E7" s="113">
        <v>0.45833333333333331</v>
      </c>
      <c r="F7" s="114" t="s">
        <v>41</v>
      </c>
      <c r="G7" s="114" t="s">
        <v>41</v>
      </c>
      <c r="H7" s="112" t="s">
        <v>29</v>
      </c>
      <c r="I7" s="152" t="s">
        <v>33</v>
      </c>
      <c r="J7" s="101" t="s">
        <v>27</v>
      </c>
      <c r="K7" s="155" t="s">
        <v>103</v>
      </c>
      <c r="L7" s="150"/>
    </row>
    <row r="8" spans="1:12" s="63" customFormat="1" ht="21.95" customHeight="1">
      <c r="A8" s="58"/>
      <c r="B8" s="151" t="s">
        <v>98</v>
      </c>
      <c r="C8" s="107"/>
      <c r="D8" s="107"/>
      <c r="E8" s="99"/>
      <c r="F8" s="102"/>
      <c r="G8" s="102"/>
      <c r="H8" s="107"/>
      <c r="I8" s="153"/>
      <c r="J8" s="101"/>
      <c r="K8" s="104"/>
      <c r="L8" s="150"/>
    </row>
    <row r="9" spans="1:12" s="63" customFormat="1" ht="21.95" customHeight="1">
      <c r="A9" s="58"/>
      <c r="B9" s="151" t="s">
        <v>99</v>
      </c>
      <c r="C9" s="107"/>
      <c r="D9" s="107"/>
      <c r="E9" s="99"/>
      <c r="F9" s="102"/>
      <c r="G9" s="102"/>
      <c r="H9" s="107"/>
      <c r="I9" s="153"/>
      <c r="J9" s="101"/>
      <c r="K9" s="104"/>
      <c r="L9" s="150"/>
    </row>
    <row r="10" spans="1:12" s="63" customFormat="1" ht="21.95" customHeight="1">
      <c r="A10" s="58"/>
      <c r="B10" s="151" t="s">
        <v>100</v>
      </c>
      <c r="C10" s="108"/>
      <c r="D10" s="108"/>
      <c r="E10" s="100"/>
      <c r="F10" s="103"/>
      <c r="G10" s="103"/>
      <c r="H10" s="108"/>
      <c r="I10" s="154"/>
      <c r="J10" s="101"/>
      <c r="K10" s="105"/>
      <c r="L10" s="150"/>
    </row>
    <row r="11" spans="1:12" s="63" customFormat="1" ht="21.95" customHeight="1">
      <c r="A11" s="58">
        <v>5</v>
      </c>
      <c r="B11" s="55">
        <v>240740008651</v>
      </c>
      <c r="C11" s="75" t="s">
        <v>26</v>
      </c>
      <c r="D11" s="75" t="s">
        <v>73</v>
      </c>
      <c r="E11" s="80">
        <v>0.6875</v>
      </c>
      <c r="F11" s="76" t="s">
        <v>37</v>
      </c>
      <c r="G11" s="75" t="s">
        <v>37</v>
      </c>
      <c r="H11" s="77" t="s">
        <v>29</v>
      </c>
      <c r="I11" s="52" t="s">
        <v>33</v>
      </c>
      <c r="J11" s="52" t="s">
        <v>27</v>
      </c>
      <c r="K11" s="73" t="s">
        <v>101</v>
      </c>
      <c r="L11" s="137"/>
    </row>
    <row r="12" spans="1:12" s="63" customFormat="1" ht="21.95" customHeight="1">
      <c r="A12" s="58">
        <v>6</v>
      </c>
      <c r="B12" s="55">
        <v>240740008643</v>
      </c>
      <c r="C12" s="75"/>
      <c r="D12" s="75"/>
      <c r="E12" s="80"/>
      <c r="F12" s="76"/>
      <c r="G12" s="75"/>
      <c r="H12" s="77"/>
      <c r="I12" s="52" t="s">
        <v>33</v>
      </c>
      <c r="J12" s="52" t="s">
        <v>27</v>
      </c>
      <c r="K12" s="73"/>
      <c r="L12" s="137"/>
    </row>
    <row r="13" spans="1:12" s="63" customFormat="1" ht="21.95" customHeight="1">
      <c r="A13" s="58">
        <v>7</v>
      </c>
      <c r="B13" s="55">
        <v>240740008646</v>
      </c>
      <c r="C13" s="75"/>
      <c r="D13" s="75"/>
      <c r="E13" s="80"/>
      <c r="F13" s="76"/>
      <c r="G13" s="75"/>
      <c r="H13" s="77"/>
      <c r="I13" s="52" t="s">
        <v>33</v>
      </c>
      <c r="J13" s="52" t="s">
        <v>27</v>
      </c>
      <c r="K13" s="73"/>
      <c r="L13" s="137"/>
    </row>
    <row r="14" spans="1:12" s="63" customFormat="1" ht="21.95" customHeight="1">
      <c r="A14" s="58">
        <v>8</v>
      </c>
      <c r="B14" s="55">
        <v>240740008649</v>
      </c>
      <c r="C14" s="75"/>
      <c r="D14" s="75"/>
      <c r="E14" s="80"/>
      <c r="F14" s="76"/>
      <c r="G14" s="75"/>
      <c r="H14" s="77"/>
      <c r="I14" s="52" t="s">
        <v>33</v>
      </c>
      <c r="J14" s="52" t="s">
        <v>27</v>
      </c>
      <c r="K14" s="73"/>
      <c r="L14" s="137"/>
    </row>
    <row r="15" spans="1:12" s="63" customFormat="1" ht="21.95" customHeight="1">
      <c r="A15" s="58">
        <v>9</v>
      </c>
      <c r="B15" s="130">
        <v>240740008559</v>
      </c>
      <c r="C15" s="75"/>
      <c r="D15" s="75"/>
      <c r="E15" s="80"/>
      <c r="F15" s="76"/>
      <c r="G15" s="75"/>
      <c r="H15" s="77"/>
      <c r="I15" s="52" t="s">
        <v>34</v>
      </c>
      <c r="J15" s="52" t="s">
        <v>27</v>
      </c>
      <c r="K15" s="73"/>
      <c r="L15" s="137"/>
    </row>
    <row r="16" spans="1:12" s="63" customFormat="1" ht="21.95" customHeight="1">
      <c r="A16" s="58">
        <v>10</v>
      </c>
      <c r="B16" s="55">
        <v>240740008452</v>
      </c>
      <c r="C16" s="75"/>
      <c r="D16" s="75"/>
      <c r="E16" s="80"/>
      <c r="F16" s="76"/>
      <c r="G16" s="75"/>
      <c r="H16" s="77"/>
      <c r="I16" s="52" t="s">
        <v>33</v>
      </c>
      <c r="J16" s="52" t="s">
        <v>27</v>
      </c>
      <c r="K16" s="73"/>
      <c r="L16" s="137"/>
    </row>
    <row r="17" spans="1:12" s="63" customFormat="1" ht="21.95" customHeight="1">
      <c r="A17" s="58">
        <v>11</v>
      </c>
      <c r="B17" s="55">
        <v>240740008567</v>
      </c>
      <c r="C17" s="75"/>
      <c r="D17" s="75"/>
      <c r="E17" s="80"/>
      <c r="F17" s="76"/>
      <c r="G17" s="75"/>
      <c r="H17" s="77"/>
      <c r="I17" s="52" t="s">
        <v>33</v>
      </c>
      <c r="J17" s="52" t="s">
        <v>27</v>
      </c>
      <c r="K17" s="73"/>
      <c r="L17" s="137"/>
    </row>
    <row r="18" spans="1:12" s="63" customFormat="1" ht="21.95" customHeight="1">
      <c r="A18" s="58">
        <v>12</v>
      </c>
      <c r="B18" s="55">
        <v>240740008568</v>
      </c>
      <c r="C18" s="75"/>
      <c r="D18" s="75"/>
      <c r="E18" s="80"/>
      <c r="F18" s="76"/>
      <c r="G18" s="75"/>
      <c r="H18" s="77"/>
      <c r="I18" s="52" t="s">
        <v>33</v>
      </c>
      <c r="J18" s="52" t="s">
        <v>27</v>
      </c>
      <c r="K18" s="73"/>
      <c r="L18" s="137"/>
    </row>
    <row r="19" spans="1:12" s="63" customFormat="1" ht="21.95" customHeight="1">
      <c r="A19" s="58">
        <v>13</v>
      </c>
      <c r="B19" s="55">
        <v>240740008645</v>
      </c>
      <c r="C19" s="75"/>
      <c r="D19" s="75"/>
      <c r="E19" s="80"/>
      <c r="F19" s="76"/>
      <c r="G19" s="75"/>
      <c r="H19" s="77"/>
      <c r="I19" s="52" t="s">
        <v>33</v>
      </c>
      <c r="J19" s="52" t="s">
        <v>27</v>
      </c>
      <c r="K19" s="73"/>
      <c r="L19" s="137"/>
    </row>
    <row r="20" spans="1:12" s="63" customFormat="1" ht="21.95" customHeight="1">
      <c r="A20" s="58">
        <v>14</v>
      </c>
      <c r="B20" s="61" t="s">
        <v>60</v>
      </c>
      <c r="C20" s="75" t="s">
        <v>26</v>
      </c>
      <c r="D20" s="75" t="s">
        <v>73</v>
      </c>
      <c r="E20" s="80">
        <v>0.375</v>
      </c>
      <c r="F20" s="76" t="s">
        <v>45</v>
      </c>
      <c r="G20" s="75" t="s">
        <v>45</v>
      </c>
      <c r="H20" s="77" t="s">
        <v>29</v>
      </c>
      <c r="I20" s="110" t="s">
        <v>63</v>
      </c>
      <c r="J20" s="75" t="s">
        <v>27</v>
      </c>
      <c r="K20" s="73" t="s">
        <v>65</v>
      </c>
      <c r="L20" s="137"/>
    </row>
    <row r="21" spans="1:12" s="63" customFormat="1" ht="21.95" customHeight="1">
      <c r="A21" s="58">
        <v>15</v>
      </c>
      <c r="B21" s="61" t="s">
        <v>61</v>
      </c>
      <c r="C21" s="75"/>
      <c r="D21" s="75"/>
      <c r="E21" s="80"/>
      <c r="F21" s="76"/>
      <c r="G21" s="75"/>
      <c r="H21" s="77"/>
      <c r="I21" s="110"/>
      <c r="J21" s="75"/>
      <c r="K21" s="73"/>
      <c r="L21" s="137"/>
    </row>
    <row r="22" spans="1:12" s="63" customFormat="1" ht="21.95" customHeight="1">
      <c r="A22" s="58">
        <v>16</v>
      </c>
      <c r="B22" s="61" t="s">
        <v>62</v>
      </c>
      <c r="C22" s="75"/>
      <c r="D22" s="75"/>
      <c r="E22" s="80"/>
      <c r="F22" s="76"/>
      <c r="G22" s="75"/>
      <c r="H22" s="77"/>
      <c r="I22" s="110"/>
      <c r="J22" s="75"/>
      <c r="K22" s="73"/>
      <c r="L22" s="137"/>
    </row>
    <row r="23" spans="1:12" s="63" customFormat="1" ht="21.95" customHeight="1">
      <c r="A23" s="111">
        <v>17</v>
      </c>
      <c r="B23" s="144" t="s">
        <v>91</v>
      </c>
      <c r="C23" s="112"/>
      <c r="D23" s="112"/>
      <c r="E23" s="113"/>
      <c r="F23" s="114"/>
      <c r="G23" s="112"/>
      <c r="H23" s="115"/>
      <c r="I23" s="145"/>
      <c r="J23" s="112"/>
      <c r="K23" s="116"/>
      <c r="L23" s="142"/>
    </row>
    <row r="24" spans="1:12" s="143" customFormat="1" ht="21.95" customHeight="1">
      <c r="A24" s="58">
        <v>18</v>
      </c>
      <c r="B24" s="131" t="s">
        <v>84</v>
      </c>
      <c r="C24" s="75" t="s">
        <v>26</v>
      </c>
      <c r="D24" s="75" t="s">
        <v>73</v>
      </c>
      <c r="E24" s="109" t="s">
        <v>42</v>
      </c>
      <c r="F24" s="132" t="s">
        <v>90</v>
      </c>
      <c r="G24" s="50" t="s">
        <v>89</v>
      </c>
      <c r="H24" s="77" t="s">
        <v>47</v>
      </c>
      <c r="I24" s="117" t="s">
        <v>87</v>
      </c>
      <c r="J24" s="58" t="s">
        <v>27</v>
      </c>
      <c r="K24" s="73" t="s">
        <v>69</v>
      </c>
      <c r="L24" s="139"/>
    </row>
    <row r="25" spans="1:12" s="143" customFormat="1" ht="21.95" customHeight="1">
      <c r="A25" s="58">
        <v>19</v>
      </c>
      <c r="B25" s="51">
        <v>240740008683</v>
      </c>
      <c r="C25" s="75"/>
      <c r="D25" s="75"/>
      <c r="E25" s="109"/>
      <c r="F25" s="132"/>
      <c r="G25" s="50" t="s">
        <v>89</v>
      </c>
      <c r="H25" s="77"/>
      <c r="I25" s="117" t="s">
        <v>40</v>
      </c>
      <c r="J25" s="58" t="s">
        <v>27</v>
      </c>
      <c r="K25" s="73"/>
      <c r="L25" s="139"/>
    </row>
    <row r="26" spans="1:12" s="143" customFormat="1" ht="21.95" customHeight="1">
      <c r="A26" s="58">
        <v>20</v>
      </c>
      <c r="B26" s="133" t="s">
        <v>85</v>
      </c>
      <c r="C26" s="75"/>
      <c r="D26" s="75"/>
      <c r="E26" s="109"/>
      <c r="F26" s="132"/>
      <c r="G26" s="50" t="s">
        <v>90</v>
      </c>
      <c r="H26" s="77"/>
      <c r="I26" s="117" t="s">
        <v>40</v>
      </c>
      <c r="J26" s="58" t="s">
        <v>27</v>
      </c>
      <c r="K26" s="73"/>
      <c r="L26" s="149" t="s">
        <v>88</v>
      </c>
    </row>
    <row r="27" spans="1:12" s="143" customFormat="1" ht="21.95" customHeight="1">
      <c r="A27" s="58">
        <v>21</v>
      </c>
      <c r="B27" s="51">
        <v>240740008686</v>
      </c>
      <c r="C27" s="75"/>
      <c r="D27" s="75"/>
      <c r="E27" s="109"/>
      <c r="F27" s="132"/>
      <c r="G27" s="50" t="s">
        <v>90</v>
      </c>
      <c r="H27" s="77"/>
      <c r="I27" s="117" t="s">
        <v>59</v>
      </c>
      <c r="J27" s="58" t="s">
        <v>27</v>
      </c>
      <c r="K27" s="73"/>
      <c r="L27" s="139"/>
    </row>
    <row r="28" spans="1:12" s="143" customFormat="1" ht="21.95" customHeight="1">
      <c r="A28" s="58">
        <v>22</v>
      </c>
      <c r="B28" s="51" t="s">
        <v>86</v>
      </c>
      <c r="C28" s="75"/>
      <c r="D28" s="75"/>
      <c r="E28" s="109"/>
      <c r="F28" s="132"/>
      <c r="G28" s="50" t="s">
        <v>90</v>
      </c>
      <c r="H28" s="77"/>
      <c r="I28" s="117" t="s">
        <v>40</v>
      </c>
      <c r="J28" s="58" t="s">
        <v>27</v>
      </c>
      <c r="K28" s="73"/>
      <c r="L28" s="139"/>
    </row>
    <row r="29" spans="1:12" s="143" customFormat="1" ht="21.95" customHeight="1">
      <c r="A29" s="58">
        <v>23</v>
      </c>
      <c r="B29" s="51">
        <v>240740008685</v>
      </c>
      <c r="C29" s="75"/>
      <c r="D29" s="75"/>
      <c r="E29" s="109"/>
      <c r="F29" s="132"/>
      <c r="G29" s="50" t="s">
        <v>90</v>
      </c>
      <c r="H29" s="77"/>
      <c r="I29" s="117" t="s">
        <v>40</v>
      </c>
      <c r="J29" s="58" t="s">
        <v>27</v>
      </c>
      <c r="K29" s="73"/>
      <c r="L29" s="139"/>
    </row>
    <row r="30" spans="1:12" s="143" customFormat="1" ht="21.95" customHeight="1">
      <c r="A30" s="58">
        <v>24</v>
      </c>
      <c r="B30" s="51">
        <v>240740008688</v>
      </c>
      <c r="C30" s="75"/>
      <c r="D30" s="75"/>
      <c r="E30" s="109"/>
      <c r="F30" s="132"/>
      <c r="G30" s="50" t="s">
        <v>90</v>
      </c>
      <c r="H30" s="77"/>
      <c r="I30" s="117" t="s">
        <v>40</v>
      </c>
      <c r="J30" s="58" t="s">
        <v>27</v>
      </c>
      <c r="K30" s="73"/>
      <c r="L30" s="139"/>
    </row>
    <row r="31" spans="1:12" s="143" customFormat="1" ht="21.95" customHeight="1">
      <c r="A31" s="58">
        <v>25</v>
      </c>
      <c r="B31" s="51">
        <v>240740008687</v>
      </c>
      <c r="C31" s="75"/>
      <c r="D31" s="75"/>
      <c r="E31" s="109"/>
      <c r="F31" s="132"/>
      <c r="G31" s="50" t="s">
        <v>90</v>
      </c>
      <c r="H31" s="77"/>
      <c r="I31" s="117" t="s">
        <v>40</v>
      </c>
      <c r="J31" s="58" t="s">
        <v>27</v>
      </c>
      <c r="K31" s="73"/>
      <c r="L31" s="139"/>
    </row>
    <row r="32" spans="1:12" s="143" customFormat="1" ht="21.95" customHeight="1">
      <c r="A32" s="58">
        <v>26</v>
      </c>
      <c r="B32" s="118">
        <v>240740008512</v>
      </c>
      <c r="C32" s="75"/>
      <c r="D32" s="75"/>
      <c r="E32" s="109"/>
      <c r="F32" s="132"/>
      <c r="G32" s="50" t="s">
        <v>90</v>
      </c>
      <c r="H32" s="77"/>
      <c r="I32" s="117" t="s">
        <v>40</v>
      </c>
      <c r="J32" s="58" t="s">
        <v>27</v>
      </c>
      <c r="K32" s="73"/>
      <c r="L32" s="139"/>
    </row>
    <row r="33" spans="1:12" s="143" customFormat="1" ht="21.95" customHeight="1">
      <c r="A33" s="137">
        <v>27</v>
      </c>
      <c r="B33" s="134">
        <v>2024661502</v>
      </c>
      <c r="C33" s="92" t="s">
        <v>26</v>
      </c>
      <c r="D33" s="75" t="s">
        <v>54</v>
      </c>
      <c r="E33" s="60" t="s">
        <v>55</v>
      </c>
      <c r="F33" s="77" t="s">
        <v>38</v>
      </c>
      <c r="G33" s="75" t="s">
        <v>38</v>
      </c>
      <c r="H33" s="77" t="s">
        <v>47</v>
      </c>
      <c r="I33" s="50" t="s">
        <v>40</v>
      </c>
      <c r="J33" s="50" t="s">
        <v>68</v>
      </c>
      <c r="K33" s="73" t="s">
        <v>43</v>
      </c>
      <c r="L33" s="140"/>
    </row>
    <row r="34" spans="1:12" s="143" customFormat="1" ht="21.95" customHeight="1">
      <c r="A34" s="137">
        <v>28</v>
      </c>
      <c r="B34" s="135">
        <v>240740008680</v>
      </c>
      <c r="C34" s="92"/>
      <c r="D34" s="75"/>
      <c r="E34" s="74" t="s">
        <v>42</v>
      </c>
      <c r="F34" s="77"/>
      <c r="G34" s="75"/>
      <c r="H34" s="77"/>
      <c r="I34" s="50" t="s">
        <v>34</v>
      </c>
      <c r="J34" s="50" t="s">
        <v>27</v>
      </c>
      <c r="K34" s="73"/>
      <c r="L34" s="140"/>
    </row>
    <row r="35" spans="1:12" s="143" customFormat="1" ht="21.95" customHeight="1">
      <c r="A35" s="137">
        <v>29</v>
      </c>
      <c r="B35" s="135">
        <v>240740008681</v>
      </c>
      <c r="C35" s="92"/>
      <c r="D35" s="75"/>
      <c r="E35" s="74"/>
      <c r="F35" s="77"/>
      <c r="G35" s="75"/>
      <c r="H35" s="77"/>
      <c r="I35" s="50" t="s">
        <v>94</v>
      </c>
      <c r="J35" s="50" t="s">
        <v>27</v>
      </c>
      <c r="K35" s="73"/>
      <c r="L35" s="140"/>
    </row>
    <row r="36" spans="1:12" s="143" customFormat="1" ht="21.95" customHeight="1">
      <c r="A36" s="137">
        <v>30</v>
      </c>
      <c r="B36" s="135">
        <v>240740008677</v>
      </c>
      <c r="C36" s="92"/>
      <c r="D36" s="75"/>
      <c r="E36" s="74"/>
      <c r="F36" s="77"/>
      <c r="G36" s="75"/>
      <c r="H36" s="77"/>
      <c r="I36" s="50" t="s">
        <v>34</v>
      </c>
      <c r="J36" s="50" t="s">
        <v>27</v>
      </c>
      <c r="K36" s="73"/>
      <c r="L36" s="136"/>
    </row>
    <row r="37" spans="1:12" s="143" customFormat="1" ht="21.95" customHeight="1">
      <c r="A37" s="137">
        <v>31</v>
      </c>
      <c r="B37" s="138">
        <v>2024661500</v>
      </c>
      <c r="C37" s="92"/>
      <c r="D37" s="75"/>
      <c r="E37" s="74"/>
      <c r="F37" s="77"/>
      <c r="G37" s="75"/>
      <c r="H37" s="77"/>
      <c r="I37" s="50" t="s">
        <v>34</v>
      </c>
      <c r="J37" s="50" t="s">
        <v>27</v>
      </c>
      <c r="K37" s="73"/>
      <c r="L37" s="141"/>
    </row>
    <row r="38" spans="1:12" s="143" customFormat="1" ht="21.95" customHeight="1">
      <c r="A38" s="137">
        <v>32</v>
      </c>
      <c r="B38" s="138">
        <v>2024661497</v>
      </c>
      <c r="C38" s="92"/>
      <c r="D38" s="75"/>
      <c r="E38" s="74"/>
      <c r="F38" s="77"/>
      <c r="G38" s="75"/>
      <c r="H38" s="77"/>
      <c r="I38" s="50" t="s">
        <v>34</v>
      </c>
      <c r="J38" s="50" t="s">
        <v>27</v>
      </c>
      <c r="K38" s="73"/>
      <c r="L38" s="141"/>
    </row>
    <row r="39" spans="1:12" s="143" customFormat="1" ht="21.95" customHeight="1">
      <c r="A39" s="137">
        <v>33</v>
      </c>
      <c r="B39" s="134">
        <v>2024661499</v>
      </c>
      <c r="C39" s="92"/>
      <c r="D39" s="75"/>
      <c r="E39" s="74"/>
      <c r="F39" s="77"/>
      <c r="G39" s="75"/>
      <c r="H39" s="77"/>
      <c r="I39" s="50" t="s">
        <v>34</v>
      </c>
      <c r="J39" s="50" t="s">
        <v>27</v>
      </c>
      <c r="K39" s="73"/>
      <c r="L39" s="141"/>
    </row>
    <row r="40" spans="1:12" ht="19.5" customHeight="1">
      <c r="A40" s="17"/>
      <c r="B40" s="119"/>
      <c r="C40" s="17"/>
      <c r="D40" s="17"/>
      <c r="E40" s="17"/>
      <c r="F40" s="17"/>
      <c r="G40" s="17"/>
      <c r="H40" s="17"/>
      <c r="I40" s="17"/>
      <c r="J40" s="17"/>
      <c r="K40" s="120"/>
      <c r="L40" s="15"/>
    </row>
    <row r="41" spans="1:12" ht="22.5" customHeight="1">
      <c r="A41" s="121" t="s">
        <v>0</v>
      </c>
      <c r="B41" s="122" t="s">
        <v>16</v>
      </c>
      <c r="C41" s="122"/>
      <c r="D41" s="121" t="s">
        <v>1</v>
      </c>
      <c r="E41" s="121" t="s">
        <v>2</v>
      </c>
      <c r="F41" s="121" t="s">
        <v>21</v>
      </c>
      <c r="G41" s="121" t="s">
        <v>23</v>
      </c>
      <c r="H41" s="121" t="s">
        <v>3</v>
      </c>
      <c r="I41" s="123" t="s">
        <v>22</v>
      </c>
      <c r="J41" s="121" t="s">
        <v>28</v>
      </c>
      <c r="K41" s="124" t="s">
        <v>4</v>
      </c>
      <c r="L41" s="15"/>
    </row>
    <row r="42" spans="1:12" s="2" customFormat="1" ht="24.75" customHeight="1">
      <c r="A42" s="125">
        <v>1</v>
      </c>
      <c r="B42" s="146" t="s">
        <v>30</v>
      </c>
      <c r="C42" s="147"/>
      <c r="D42" s="112" t="s">
        <v>73</v>
      </c>
      <c r="E42" s="62">
        <v>0.45833333333333331</v>
      </c>
      <c r="F42" s="58" t="s">
        <v>72</v>
      </c>
      <c r="G42" s="112" t="s">
        <v>18</v>
      </c>
      <c r="H42" s="64" t="s">
        <v>102</v>
      </c>
      <c r="I42" s="98" t="str">
        <f>+F42</f>
        <v>SERVINCA EXPORT SAC</v>
      </c>
      <c r="J42" s="47" t="s">
        <v>96</v>
      </c>
      <c r="K42" s="125"/>
      <c r="L42" s="15"/>
    </row>
    <row r="43" spans="1:12" s="2" customFormat="1" ht="22.5" customHeight="1">
      <c r="A43" s="58">
        <v>2</v>
      </c>
      <c r="B43" s="126"/>
      <c r="C43" s="127"/>
      <c r="D43" s="107"/>
      <c r="E43" s="62">
        <v>0.45833333333333331</v>
      </c>
      <c r="F43" s="58" t="s">
        <v>66</v>
      </c>
      <c r="G43" s="107"/>
      <c r="H43" s="72"/>
      <c r="I43" s="98" t="str">
        <f>+F43</f>
        <v>FRUSABE</v>
      </c>
      <c r="J43" s="47" t="s">
        <v>67</v>
      </c>
      <c r="K43" s="58" t="s">
        <v>71</v>
      </c>
      <c r="L43" s="15"/>
    </row>
    <row r="44" spans="1:12" s="2" customFormat="1" ht="22.5" customHeight="1">
      <c r="A44" s="58">
        <v>3</v>
      </c>
      <c r="B44" s="128"/>
      <c r="C44" s="129"/>
      <c r="D44" s="108"/>
      <c r="E44" s="62">
        <v>0.5</v>
      </c>
      <c r="F44" s="59" t="s">
        <v>37</v>
      </c>
      <c r="G44" s="107"/>
      <c r="H44" s="65"/>
      <c r="I44" s="98" t="str">
        <f>+F44</f>
        <v>PERUVIAN INKA FRUIT</v>
      </c>
      <c r="J44" s="162" t="s">
        <v>35</v>
      </c>
      <c r="K44" s="54"/>
      <c r="L44" s="15"/>
    </row>
    <row r="45" spans="1:12" s="2" customFormat="1" ht="23.25" customHeight="1">
      <c r="A45" s="125">
        <v>4</v>
      </c>
      <c r="B45" s="126" t="s">
        <v>95</v>
      </c>
      <c r="C45" s="127"/>
      <c r="D45" s="157" t="s">
        <v>73</v>
      </c>
      <c r="E45" s="62" t="s">
        <v>83</v>
      </c>
      <c r="F45" s="58" t="s">
        <v>41</v>
      </c>
      <c r="G45" s="107"/>
      <c r="H45" s="159" t="s">
        <v>44</v>
      </c>
      <c r="I45" s="98" t="str">
        <f>+F45</f>
        <v>PASSION FRESH</v>
      </c>
      <c r="J45" s="163"/>
      <c r="K45" s="59" t="s">
        <v>70</v>
      </c>
      <c r="L45" s="15"/>
    </row>
    <row r="46" spans="1:12" s="2" customFormat="1" ht="23.25" customHeight="1">
      <c r="A46" s="58">
        <v>5</v>
      </c>
      <c r="B46" s="126"/>
      <c r="C46" s="127"/>
      <c r="D46" s="157"/>
      <c r="E46" s="62">
        <v>0.41666666666666669</v>
      </c>
      <c r="F46" s="58" t="s">
        <v>45</v>
      </c>
      <c r="G46" s="107"/>
      <c r="H46" s="160"/>
      <c r="I46" s="98" t="str">
        <f>+F46</f>
        <v>SOBIFRUITS SAC</v>
      </c>
      <c r="J46" s="48" t="s">
        <v>46</v>
      </c>
      <c r="K46" s="59"/>
      <c r="L46" s="15"/>
    </row>
    <row r="47" spans="1:12" s="2" customFormat="1" ht="22.5" customHeight="1">
      <c r="A47" s="58">
        <v>6</v>
      </c>
      <c r="B47" s="128"/>
      <c r="C47" s="129"/>
      <c r="D47" s="158"/>
      <c r="E47" s="62">
        <v>0.45833333333333331</v>
      </c>
      <c r="F47" s="58" t="s">
        <v>57</v>
      </c>
      <c r="G47" s="108"/>
      <c r="H47" s="161"/>
      <c r="I47" s="98" t="s">
        <v>58</v>
      </c>
      <c r="J47" s="58"/>
      <c r="K47" s="59" t="s">
        <v>71</v>
      </c>
      <c r="L47" s="15"/>
    </row>
    <row r="48" spans="1:12">
      <c r="A48" s="3"/>
      <c r="B48" s="3"/>
      <c r="C48" s="3"/>
      <c r="D48" s="3"/>
      <c r="E48" s="3"/>
      <c r="F48" s="3"/>
      <c r="G48" s="3"/>
      <c r="H48" s="3"/>
      <c r="I48" s="3"/>
      <c r="J48" s="17"/>
      <c r="K48" s="4"/>
      <c r="L48" s="23"/>
    </row>
    <row r="49" spans="1:12" ht="27" customHeight="1">
      <c r="A49" s="19" t="s">
        <v>0</v>
      </c>
      <c r="B49" s="94" t="s">
        <v>48</v>
      </c>
      <c r="C49" s="95"/>
      <c r="D49" s="19" t="s">
        <v>1</v>
      </c>
      <c r="E49" s="19" t="s">
        <v>2</v>
      </c>
      <c r="F49" s="19" t="s">
        <v>21</v>
      </c>
      <c r="G49" s="19" t="s">
        <v>23</v>
      </c>
      <c r="H49" s="19" t="s">
        <v>3</v>
      </c>
      <c r="I49" s="19" t="s">
        <v>22</v>
      </c>
      <c r="J49" s="19" t="s">
        <v>28</v>
      </c>
      <c r="K49" s="10" t="s">
        <v>4</v>
      </c>
      <c r="L49" s="23"/>
    </row>
    <row r="50" spans="1:12" s="2" customFormat="1" ht="21.95" customHeight="1">
      <c r="A50" s="18">
        <v>1</v>
      </c>
      <c r="B50" s="87" t="s">
        <v>80</v>
      </c>
      <c r="C50" s="88"/>
      <c r="D50" s="78" t="s">
        <v>73</v>
      </c>
      <c r="E50" s="24">
        <v>0.33333333333333331</v>
      </c>
      <c r="F50" s="49" t="s">
        <v>57</v>
      </c>
      <c r="G50" s="70" t="s">
        <v>18</v>
      </c>
      <c r="H50" s="27" t="s">
        <v>56</v>
      </c>
      <c r="I50" s="106" t="s">
        <v>58</v>
      </c>
      <c r="J50" s="25"/>
      <c r="K50" s="18" t="s">
        <v>81</v>
      </c>
      <c r="L50" s="23"/>
    </row>
    <row r="51" spans="1:12" ht="30.75" customHeight="1">
      <c r="A51" s="16">
        <v>2</v>
      </c>
      <c r="B51" s="96" t="s">
        <v>80</v>
      </c>
      <c r="C51" s="97"/>
      <c r="D51" s="79"/>
      <c r="E51" s="21">
        <v>0.33333333333333331</v>
      </c>
      <c r="F51" s="22" t="s">
        <v>41</v>
      </c>
      <c r="G51" s="71"/>
      <c r="H51" s="27" t="s">
        <v>92</v>
      </c>
      <c r="I51" s="148" t="s">
        <v>41</v>
      </c>
      <c r="J51" s="44" t="s">
        <v>93</v>
      </c>
      <c r="K51" s="20" t="s">
        <v>82</v>
      </c>
      <c r="L51" s="23"/>
    </row>
    <row r="52" spans="1:12" ht="21.95" customHeight="1">
      <c r="A52" s="38"/>
      <c r="B52" s="38"/>
      <c r="C52" s="38"/>
      <c r="D52" s="38"/>
      <c r="E52" s="39"/>
      <c r="F52" s="40"/>
      <c r="G52" s="41"/>
      <c r="H52" s="42"/>
      <c r="I52" s="38"/>
      <c r="J52" s="43"/>
      <c r="K52" s="41"/>
      <c r="L52" s="23"/>
    </row>
    <row r="53" spans="1:12" ht="21.95" customHeight="1">
      <c r="A53" s="32" t="s">
        <v>0</v>
      </c>
      <c r="B53" s="83" t="s">
        <v>49</v>
      </c>
      <c r="C53" s="84"/>
      <c r="D53" s="32" t="s">
        <v>1</v>
      </c>
      <c r="E53" s="32" t="s">
        <v>2</v>
      </c>
      <c r="F53" s="32" t="s">
        <v>21</v>
      </c>
      <c r="G53" s="32" t="s">
        <v>23</v>
      </c>
      <c r="H53" s="32" t="s">
        <v>3</v>
      </c>
      <c r="I53" s="35" t="s">
        <v>22</v>
      </c>
      <c r="J53" s="32" t="s">
        <v>28</v>
      </c>
      <c r="K53" s="28" t="s">
        <v>4</v>
      </c>
      <c r="L53" s="23"/>
    </row>
    <row r="54" spans="1:12" ht="21.95" customHeight="1">
      <c r="A54" s="30"/>
      <c r="B54" s="66"/>
      <c r="C54" s="67"/>
      <c r="D54" s="26"/>
      <c r="E54" s="45"/>
      <c r="F54" s="22"/>
      <c r="G54" s="46"/>
      <c r="H54" s="56"/>
      <c r="I54" s="22"/>
      <c r="J54" s="47"/>
      <c r="K54" s="46"/>
      <c r="L54" s="23"/>
    </row>
    <row r="55" spans="1:12" ht="18.75" customHeight="1"/>
    <row r="56" spans="1:12" ht="20.25" customHeight="1">
      <c r="A56" s="32" t="s">
        <v>0</v>
      </c>
      <c r="B56" s="83" t="s">
        <v>49</v>
      </c>
      <c r="C56" s="84"/>
      <c r="D56" s="32" t="s">
        <v>1</v>
      </c>
      <c r="E56" s="32" t="s">
        <v>2</v>
      </c>
      <c r="F56" s="32" t="s">
        <v>50</v>
      </c>
      <c r="G56" s="32" t="s">
        <v>23</v>
      </c>
      <c r="H56" s="32" t="s">
        <v>3</v>
      </c>
      <c r="I56" s="35" t="s">
        <v>22</v>
      </c>
      <c r="J56" s="32" t="s">
        <v>28</v>
      </c>
      <c r="K56" s="28" t="s">
        <v>4</v>
      </c>
    </row>
    <row r="57" spans="1:12" ht="25.5">
      <c r="A57" s="30">
        <v>1</v>
      </c>
      <c r="B57" s="85" t="s">
        <v>52</v>
      </c>
      <c r="C57" s="86"/>
      <c r="D57" s="68" t="s">
        <v>73</v>
      </c>
      <c r="E57" s="81">
        <v>0.33333333333333331</v>
      </c>
      <c r="F57" s="29" t="s">
        <v>51</v>
      </c>
      <c r="G57" s="31" t="s">
        <v>18</v>
      </c>
      <c r="H57" s="57" t="s">
        <v>39</v>
      </c>
      <c r="I57" s="37" t="s">
        <v>53</v>
      </c>
      <c r="J57" s="33"/>
      <c r="K57" s="31"/>
    </row>
    <row r="58" spans="1:12" ht="25.5" customHeight="1">
      <c r="A58" s="30">
        <v>2</v>
      </c>
      <c r="B58" s="66"/>
      <c r="C58" s="67"/>
      <c r="D58" s="69"/>
      <c r="E58" s="82"/>
      <c r="F58" s="29" t="s">
        <v>51</v>
      </c>
      <c r="G58" s="31" t="s">
        <v>18</v>
      </c>
      <c r="H58" s="57"/>
      <c r="I58" s="34" t="s">
        <v>53</v>
      </c>
      <c r="J58" s="33"/>
      <c r="K58" s="31"/>
    </row>
  </sheetData>
  <protectedRanges>
    <protectedRange sqref="E34 E24:E32" name="Rango1_4"/>
  </protectedRanges>
  <mergeCells count="66">
    <mergeCell ref="H42:H44"/>
    <mergeCell ref="C7:C10"/>
    <mergeCell ref="D7:D10"/>
    <mergeCell ref="E7:E10"/>
    <mergeCell ref="F7:F10"/>
    <mergeCell ref="G7:G10"/>
    <mergeCell ref="H7:H10"/>
    <mergeCell ref="D42:D44"/>
    <mergeCell ref="K3:K6"/>
    <mergeCell ref="C24:C32"/>
    <mergeCell ref="D24:D32"/>
    <mergeCell ref="E24:E32"/>
    <mergeCell ref="F24:F32"/>
    <mergeCell ref="H24:H32"/>
    <mergeCell ref="K24:K32"/>
    <mergeCell ref="C20:C23"/>
    <mergeCell ref="D20:D23"/>
    <mergeCell ref="E20:E23"/>
    <mergeCell ref="F20:F23"/>
    <mergeCell ref="G20:G23"/>
    <mergeCell ref="H20:H23"/>
    <mergeCell ref="I20:I23"/>
    <mergeCell ref="J20:J23"/>
    <mergeCell ref="K20:K23"/>
    <mergeCell ref="B54:C54"/>
    <mergeCell ref="B49:C49"/>
    <mergeCell ref="B51:C51"/>
    <mergeCell ref="E3:E6"/>
    <mergeCell ref="J3:J6"/>
    <mergeCell ref="I3:I6"/>
    <mergeCell ref="C11:C19"/>
    <mergeCell ref="D11:D19"/>
    <mergeCell ref="E11:E19"/>
    <mergeCell ref="F11:F19"/>
    <mergeCell ref="G11:G19"/>
    <mergeCell ref="H11:H19"/>
    <mergeCell ref="E34:E39"/>
    <mergeCell ref="G42:G47"/>
    <mergeCell ref="B42:C44"/>
    <mergeCell ref="B57:C58"/>
    <mergeCell ref="B50:C50"/>
    <mergeCell ref="B1:L1"/>
    <mergeCell ref="C33:C39"/>
    <mergeCell ref="D33:D39"/>
    <mergeCell ref="F33:F39"/>
    <mergeCell ref="G33:G39"/>
    <mergeCell ref="H33:H39"/>
    <mergeCell ref="K33:K39"/>
    <mergeCell ref="G3:G6"/>
    <mergeCell ref="H3:H6"/>
    <mergeCell ref="L3:L6"/>
    <mergeCell ref="B53:C53"/>
    <mergeCell ref="B41:C41"/>
    <mergeCell ref="C3:C6"/>
    <mergeCell ref="D3:D6"/>
    <mergeCell ref="F3:F6"/>
    <mergeCell ref="K11:K19"/>
    <mergeCell ref="I7:I10"/>
    <mergeCell ref="J7:J10"/>
    <mergeCell ref="K7:K10"/>
    <mergeCell ref="B45:C47"/>
    <mergeCell ref="D50:D51"/>
    <mergeCell ref="G50:G51"/>
    <mergeCell ref="E57:E58"/>
    <mergeCell ref="D57:D58"/>
    <mergeCell ref="B56:C56"/>
  </mergeCells>
  <conditionalFormatting sqref="B33">
    <cfRule type="duplicateValues" dxfId="6" priority="7"/>
  </conditionalFormatting>
  <conditionalFormatting sqref="B35">
    <cfRule type="duplicateValues" dxfId="5" priority="5"/>
  </conditionalFormatting>
  <conditionalFormatting sqref="B34">
    <cfRule type="duplicateValues" dxfId="4" priority="6"/>
  </conditionalFormatting>
  <conditionalFormatting sqref="B33:B35">
    <cfRule type="duplicateValues" dxfId="3" priority="66"/>
  </conditionalFormatting>
  <conditionalFormatting sqref="B32">
    <cfRule type="duplicateValues" dxfId="2" priority="2"/>
  </conditionalFormatting>
  <conditionalFormatting sqref="B32">
    <cfRule type="duplicateValues" dxfId="1" priority="1"/>
  </conditionalFormatting>
  <conditionalFormatting sqref="B3:B10">
    <cfRule type="duplicateValues" dxfId="0" priority="67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I21" sqref="H21:I21"/>
    </sheetView>
  </sheetViews>
  <sheetFormatPr baseColWidth="10" defaultRowHeight="15"/>
  <cols>
    <col min="1" max="1" width="5.7109375" customWidth="1"/>
    <col min="2" max="2" width="30.5703125" customWidth="1"/>
    <col min="3" max="3" width="19.28515625" customWidth="1"/>
  </cols>
  <sheetData>
    <row r="1" spans="1:3" ht="21.75" customHeight="1">
      <c r="A1" s="5" t="s">
        <v>0</v>
      </c>
      <c r="B1" s="5" t="s">
        <v>5</v>
      </c>
      <c r="C1" s="5" t="s">
        <v>6</v>
      </c>
    </row>
    <row r="2" spans="1:3" ht="21.75" customHeight="1">
      <c r="A2" s="7">
        <v>1</v>
      </c>
      <c r="B2" s="6" t="s">
        <v>7</v>
      </c>
      <c r="C2" s="7">
        <v>918820683</v>
      </c>
    </row>
    <row r="3" spans="1:3" ht="21.75" customHeight="1">
      <c r="A3" s="7">
        <v>2</v>
      </c>
      <c r="B3" s="6" t="s">
        <v>8</v>
      </c>
      <c r="C3" s="7">
        <v>996352386</v>
      </c>
    </row>
    <row r="4" spans="1:3" ht="21.75" customHeight="1">
      <c r="A4" s="7">
        <v>3</v>
      </c>
      <c r="B4" s="6" t="s">
        <v>9</v>
      </c>
      <c r="C4" s="7">
        <v>986693332</v>
      </c>
    </row>
    <row r="5" spans="1:3" ht="21.75" customHeight="1">
      <c r="A5" s="7">
        <v>4</v>
      </c>
      <c r="B5" s="6" t="s">
        <v>10</v>
      </c>
      <c r="C5" s="7">
        <v>942444583</v>
      </c>
    </row>
    <row r="6" spans="1:3" ht="21.75" customHeight="1">
      <c r="A6" s="7">
        <v>5</v>
      </c>
      <c r="B6" s="6" t="s">
        <v>11</v>
      </c>
      <c r="C6" s="7">
        <v>903417103</v>
      </c>
    </row>
    <row r="7" spans="1:3" s="11" customFormat="1" ht="21.75" customHeight="1">
      <c r="A7" s="7">
        <v>6</v>
      </c>
      <c r="B7" s="13" t="s">
        <v>31</v>
      </c>
      <c r="C7" s="12">
        <v>950243711</v>
      </c>
    </row>
    <row r="8" spans="1:3" s="11" customFormat="1" ht="21.75" customHeight="1">
      <c r="A8" s="7">
        <v>7</v>
      </c>
      <c r="B8" s="13" t="s">
        <v>32</v>
      </c>
      <c r="C8" s="12">
        <v>990346791</v>
      </c>
    </row>
    <row r="9" spans="1:3" ht="21.75" customHeight="1">
      <c r="A9" s="7">
        <v>8</v>
      </c>
      <c r="B9" s="9" t="s">
        <v>12</v>
      </c>
      <c r="C9" s="8">
        <v>962095110</v>
      </c>
    </row>
    <row r="10" spans="1:3" ht="21.75" customHeight="1">
      <c r="A10" s="7">
        <v>9</v>
      </c>
      <c r="B10" s="9" t="s">
        <v>17</v>
      </c>
      <c r="C10" s="8">
        <v>932749386</v>
      </c>
    </row>
    <row r="11" spans="1:3" ht="21.75" customHeight="1">
      <c r="A11" s="7">
        <v>10</v>
      </c>
      <c r="B11" s="6" t="s">
        <v>13</v>
      </c>
      <c r="C11" s="7">
        <v>995039455</v>
      </c>
    </row>
    <row r="12" spans="1:3" ht="21.75" customHeight="1">
      <c r="A12" s="7">
        <v>11</v>
      </c>
      <c r="B12" s="6" t="s">
        <v>14</v>
      </c>
      <c r="C12" s="7">
        <v>939735902</v>
      </c>
    </row>
    <row r="13" spans="1:3" ht="21.75" customHeight="1">
      <c r="A13" s="7">
        <v>12</v>
      </c>
      <c r="B13" s="6" t="s">
        <v>15</v>
      </c>
      <c r="C13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06.11.2024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2024-11-05T22:37:11Z</dcterms:modified>
</cp:coreProperties>
</file>