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NOVIEMBRE\"/>
    </mc:Choice>
  </mc:AlternateContent>
  <bookViews>
    <workbookView xWindow="0" yWindow="0" windowWidth="28800" windowHeight="11730"/>
  </bookViews>
  <sheets>
    <sheet name="07.11.2024" sheetId="12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8" i="12" l="1"/>
  <c r="I23" i="12" l="1"/>
  <c r="I22" i="12" l="1"/>
</calcChain>
</file>

<file path=xl/sharedStrings.xml><?xml version="1.0" encoding="utf-8"?>
<sst xmlns="http://schemas.openxmlformats.org/spreadsheetml/2006/main" count="180" uniqueCount="90">
  <si>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</si>
  <si>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</si>
  <si>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</si>
  <si>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</si>
  <si>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</si>
  <si>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</si>
  <si>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</si>
  <si>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</si>
  <si>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</si>
  <si>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</si>
  <si>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</si>
  <si>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</si>
  <si>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</si>
  <si>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</si>
  <si>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</si>
  <si>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</si>
  <si>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</si>
  <si>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</si>
  <si>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</si>
  <si>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</si>
  <si>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</si>
  <si>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</si>
  <si>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</si>
  <si>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</si>
  <si>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</si>
  <si>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</si>
  <si>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</si>
  <si>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</si>
  <si>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</si>
  <si>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</si>
  <si>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</si>
  <si>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</si>
  <si>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</si>
  <si>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</si>
  <si>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REINO UNIDO</t>
  </si>
  <si>
    <t>ALEXIS LAVA</t>
  </si>
  <si>
    <t>PROGRAMACIÓN  DE INSPECCIONES  DE EXPORTACIONES - CTD CASMA</t>
  </si>
  <si>
    <t>PERUVIAN INKA FRUIT</t>
  </si>
  <si>
    <t>EXPORTADORA FRUTICOLA DEL SUR S.A</t>
  </si>
  <si>
    <t>ING. MARIA LUISA FENCO</t>
  </si>
  <si>
    <t>PAISES BAJOS</t>
  </si>
  <si>
    <t>PASSION FRESH</t>
  </si>
  <si>
    <t>SOBIFRUITS SAC</t>
  </si>
  <si>
    <t>HIGO, fruto fresco</t>
  </si>
  <si>
    <t xml:space="preserve"> TRATAMIENTO HIDROTERMICO</t>
  </si>
  <si>
    <t>SERVICIOS</t>
  </si>
  <si>
    <t>LUGAR</t>
  </si>
  <si>
    <t>CTD - CASMA</t>
  </si>
  <si>
    <t>REVISIÓN DOCUMENTARIA DE TRATAMIENTO JAPÓN CAMPAÑA 2023-2024</t>
  </si>
  <si>
    <t>SOBIFRUITS SAC
PASSION FRESH SAC</t>
  </si>
  <si>
    <t>10:00</t>
  </si>
  <si>
    <t>ING. GLORIA BERNALDO</t>
  </si>
  <si>
    <t>ARA EXPORT SAC</t>
  </si>
  <si>
    <t>DAMOA SAC</t>
  </si>
  <si>
    <t>FRUSABE</t>
  </si>
  <si>
    <t>MARTIN CARDENAS</t>
  </si>
  <si>
    <t>Maritimo</t>
  </si>
  <si>
    <t>ING. ADELINA CABALLERO</t>
  </si>
  <si>
    <t>1 CAMION</t>
  </si>
  <si>
    <t>06.11.2024</t>
  </si>
  <si>
    <t>COREA</t>
  </si>
  <si>
    <t>DAMARIS VALLADOLID</t>
  </si>
  <si>
    <t>SUIZA</t>
  </si>
  <si>
    <t>DESPRECINTADO DE CAMION DE MANGO Y ORDEN DE TRATAMIENTO</t>
  </si>
  <si>
    <t>07.11.2024</t>
  </si>
  <si>
    <t>MARITIMO</t>
  </si>
  <si>
    <t>10:30</t>
  </si>
  <si>
    <t>URUGUAY</t>
  </si>
  <si>
    <t>FRUSABE SAC</t>
  </si>
  <si>
    <t>TERRESTRE</t>
  </si>
  <si>
    <t>PRECINTO : 832288/832289</t>
  </si>
  <si>
    <t>11:00
15.00</t>
  </si>
  <si>
    <t>2CAMION</t>
  </si>
  <si>
    <t>5 TRATAMIENTOS</t>
  </si>
  <si>
    <t>SUPERVISIÓN DE EMPAQUE</t>
  </si>
  <si>
    <t>3 TRATAMIENTOS</t>
  </si>
  <si>
    <t>A Y G CHAVIN DE HUANTAR S.A</t>
  </si>
  <si>
    <t>FRESA, CONGELADA</t>
  </si>
  <si>
    <t>COREA DEL SUR</t>
  </si>
  <si>
    <t>240740008715</t>
  </si>
  <si>
    <t>LA MOLINA EXPORT SAC</t>
  </si>
  <si>
    <t>ARANDANO, fruto fresco</t>
  </si>
  <si>
    <t>PANAMA</t>
  </si>
  <si>
    <t>ING. MARIA LUISA FENCO
ING. JORGE AGUILAR</t>
  </si>
  <si>
    <t>ING. LEONIDAS CHANG</t>
  </si>
  <si>
    <t>DANIEL RAMOS</t>
  </si>
  <si>
    <t>3TRATAMENTOS</t>
  </si>
  <si>
    <t>ING. LUIS ESTRADA
ING. ALEXANDRA CANTINETT</t>
  </si>
  <si>
    <t xml:space="preserve"> LIC. JAVIER RUPAYA</t>
  </si>
  <si>
    <t>ING. VICTOR LEON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</si>
</sst>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3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2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3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25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2" fillId="2" borderId="16" xfId="0" applyFont="1" applyFill="1" applyBorder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0" fillId="3" borderId="16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1" fillId="2" borderId="18" xfId="0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7" fillId="2" borderId="18" xfId="0" applyFont="1" applyFill="1" applyBorder="1" applyAlignment="1">
      <alignment horizontal="center" vertical="center" wrapText="1"/>
    </xf>
    <xf numFmtId="0" fontId="30" fillId="3" borderId="18" xfId="0" applyFont="1" applyFill="1" applyBorder="1" applyAlignment="1">
      <alignment horizontal="center" vertical="center" wrapText="1"/>
    </xf>
    <xf numFmtId="0" fontId="34" fillId="0" borderId="26" xfId="0" applyFont="1" applyFill="1" applyBorder="1" applyAlignment="1">
      <alignment horizontal="center" vertical="center" wrapText="1"/>
    </xf>
    <xf numFmtId="0" fontId="32" fillId="0" borderId="26" xfId="0" applyFont="1" applyFill="1" applyBorder="1" applyAlignment="1">
      <alignment horizontal="center" vertical="center" wrapText="1"/>
    </xf>
    <xf numFmtId="0" fontId="32" fillId="0" borderId="26" xfId="0" applyFont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1" fillId="0" borderId="26" xfId="0" applyFont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/>
    </xf>
    <xf numFmtId="0" fontId="30" fillId="3" borderId="29" xfId="0" applyFont="1" applyFill="1" applyBorder="1" applyAlignment="1">
      <alignment horizontal="center" vertical="center" wrapText="1"/>
    </xf>
    <xf numFmtId="0" fontId="32" fillId="2" borderId="26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1" fillId="2" borderId="16" xfId="0" applyFont="1" applyFill="1" applyBorder="1" applyAlignment="1">
      <alignment horizontal="center" vertical="center" wrapText="1"/>
    </xf>
    <xf numFmtId="20" fontId="32" fillId="0" borderId="26" xfId="0" applyNumberFormat="1" applyFont="1" applyBorder="1" applyAlignment="1">
      <alignment horizontal="center" vertical="center"/>
    </xf>
    <xf numFmtId="0" fontId="32" fillId="2" borderId="26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 wrapText="1"/>
    </xf>
    <xf numFmtId="0" fontId="38" fillId="2" borderId="18" xfId="0" applyFont="1" applyFill="1" applyBorder="1" applyAlignment="1">
      <alignment horizontal="center" vertical="center"/>
    </xf>
    <xf numFmtId="1" fontId="34" fillId="0" borderId="26" xfId="0" applyNumberFormat="1" applyFont="1" applyBorder="1" applyAlignment="1">
      <alignment horizontal="center" vertical="center"/>
    </xf>
    <xf numFmtId="0" fontId="36" fillId="3" borderId="29" xfId="0" applyFont="1" applyFill="1" applyBorder="1" applyAlignment="1">
      <alignment horizontal="center" vertical="center" wrapText="1"/>
    </xf>
    <xf numFmtId="0" fontId="34" fillId="2" borderId="26" xfId="0" applyFont="1" applyFill="1" applyBorder="1"/>
    <xf numFmtId="172" fontId="34" fillId="0" borderId="26" xfId="0" applyNumberFormat="1" applyFont="1" applyBorder="1" applyAlignment="1">
      <alignment horizontal="center" vertical="center" wrapText="1"/>
    </xf>
    <xf numFmtId="0" fontId="37" fillId="0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0" fontId="38" fillId="2" borderId="0" xfId="0" applyFont="1" applyFill="1"/>
    <xf numFmtId="0" fontId="37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0" borderId="26" xfId="2" applyFont="1" applyBorder="1" applyAlignment="1" applyProtection="1">
      <alignment horizontal="center" vertical="center"/>
    </xf>
    <xf numFmtId="0" fontId="34" fillId="2" borderId="26" xfId="0" applyFont="1" applyFill="1" applyBorder="1" applyAlignment="1">
      <alignment horizontal="center" vertical="center"/>
    </xf>
    <xf numFmtId="20" fontId="34" fillId="2" borderId="26" xfId="0" applyNumberFormat="1" applyFont="1" applyFill="1" applyBorder="1" applyAlignment="1">
      <alignment horizontal="center" vertical="center" wrapText="1"/>
    </xf>
    <xf numFmtId="0" fontId="35" fillId="2" borderId="26" xfId="0" applyFont="1" applyFill="1" applyBorder="1" applyAlignment="1">
      <alignment horizontal="center" vertical="center"/>
    </xf>
    <xf numFmtId="0" fontId="35" fillId="2" borderId="18" xfId="0" applyFont="1" applyFill="1" applyBorder="1" applyAlignment="1">
      <alignment horizontal="center" vertical="center"/>
    </xf>
    <xf numFmtId="0" fontId="34" fillId="0" borderId="26" xfId="0" applyFont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172" fontId="34" fillId="27" borderId="26" xfId="0" applyNumberFormat="1" applyFont="1" applyFill="1" applyBorder="1" applyAlignment="1">
      <alignment horizontal="center" vertical="center" wrapText="1"/>
    </xf>
    <xf numFmtId="0" fontId="34" fillId="2" borderId="0" xfId="0" applyFont="1" applyFill="1" applyBorder="1"/>
    <xf numFmtId="0" fontId="35" fillId="2" borderId="16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vertical="center" wrapText="1"/>
    </xf>
    <xf numFmtId="0" fontId="39" fillId="2" borderId="0" xfId="0" applyFont="1" applyFill="1" applyAlignment="1">
      <alignment horizontal="center" vertical="center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 wrapText="1"/>
    </xf>
    <xf numFmtId="0" fontId="34" fillId="2" borderId="26" xfId="0" applyFont="1" applyFill="1" applyBorder="1" applyAlignment="1">
      <alignment horizontal="center" vertical="center"/>
    </xf>
    <xf numFmtId="0" fontId="37" fillId="2" borderId="26" xfId="0" applyFont="1" applyFill="1" applyBorder="1" applyAlignment="1">
      <alignment horizontal="center" vertical="center" wrapText="1"/>
    </xf>
    <xf numFmtId="20" fontId="34" fillId="2" borderId="26" xfId="0" applyNumberFormat="1" applyFont="1" applyFill="1" applyBorder="1" applyAlignment="1">
      <alignment horizontal="center" vertical="center" wrapText="1"/>
    </xf>
    <xf numFmtId="0" fontId="34" fillId="0" borderId="26" xfId="2" applyFont="1" applyBorder="1" applyAlignment="1" applyProtection="1">
      <alignment horizontal="center" vertical="center"/>
    </xf>
    <xf numFmtId="0" fontId="37" fillId="2" borderId="29" xfId="0" applyFont="1" applyFill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32" fillId="0" borderId="19" xfId="0" applyFont="1" applyBorder="1" applyAlignment="1">
      <alignment horizontal="center" vertical="center" wrapText="1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center" vertical="center" wrapText="1"/>
    </xf>
    <xf numFmtId="49" fontId="34" fillId="26" borderId="26" xfId="0" applyNumberFormat="1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0" fontId="34" fillId="2" borderId="20" xfId="0" applyFont="1" applyFill="1" applyBorder="1" applyAlignment="1">
      <alignment horizontal="center" vertical="center" wrapText="1"/>
    </xf>
    <xf numFmtId="0" fontId="34" fillId="2" borderId="19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8" xfId="0" applyFont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16" fontId="34" fillId="2" borderId="26" xfId="0" applyNumberFormat="1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/>
    </xf>
    <xf numFmtId="0" fontId="32" fillId="2" borderId="12" xfId="0" applyFont="1" applyFill="1" applyBorder="1" applyAlignment="1">
      <alignment horizontal="center" vertical="center"/>
    </xf>
    <xf numFmtId="20" fontId="32" fillId="0" borderId="21" xfId="0" applyNumberFormat="1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0" fontId="32" fillId="0" borderId="2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5" fillId="2" borderId="26" xfId="0" applyFont="1" applyFill="1" applyBorder="1" applyAlignment="1">
      <alignment horizontal="center" vertical="center" wrapText="1"/>
    </xf>
    <xf numFmtId="0" fontId="34" fillId="2" borderId="24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20" fontId="34" fillId="2" borderId="18" xfId="0" applyNumberFormat="1" applyFont="1" applyFill="1" applyBorder="1" applyAlignment="1">
      <alignment horizontal="center" vertical="center" wrapText="1"/>
    </xf>
    <xf numFmtId="0" fontId="38" fillId="2" borderId="26" xfId="0" applyFont="1" applyFill="1" applyBorder="1" applyAlignment="1">
      <alignment horizontal="center" vertical="center"/>
    </xf>
    <xf numFmtId="20" fontId="34" fillId="2" borderId="16" xfId="0" applyNumberFormat="1" applyFont="1" applyFill="1" applyBorder="1" applyAlignment="1">
      <alignment horizontal="center" vertical="center"/>
    </xf>
    <xf numFmtId="49" fontId="32" fillId="0" borderId="26" xfId="0" applyNumberFormat="1" applyFont="1" applyBorder="1" applyAlignment="1">
      <alignment horizontal="center" vertical="center" wrapText="1"/>
    </xf>
    <xf numFmtId="0" fontId="40" fillId="0" borderId="26" xfId="0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 wrapText="1"/>
    </xf>
    <xf numFmtId="0" fontId="32" fillId="27" borderId="26" xfId="0" applyFont="1" applyFill="1" applyBorder="1" applyAlignment="1">
      <alignment horizontal="center" vertical="center" wrapText="1"/>
    </xf>
    <xf numFmtId="14" fontId="34" fillId="26" borderId="26" xfId="0" applyNumberFormat="1" applyFont="1" applyFill="1" applyBorder="1" applyAlignment="1">
      <alignment horizontal="center" vertical="center"/>
    </xf>
    <xf numFmtId="1" fontId="34" fillId="2" borderId="26" xfId="0" applyNumberFormat="1" applyFont="1" applyFill="1" applyBorder="1" applyAlignment="1">
      <alignment horizontal="center" vertical="center"/>
    </xf>
    <xf numFmtId="49" fontId="34" fillId="0" borderId="26" xfId="0" applyNumberFormat="1" applyFont="1" applyBorder="1" applyAlignment="1">
      <alignment horizontal="center" vertical="center"/>
    </xf>
  </cellXfs>
  <cellStyles count="43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3" xfId="398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3" xfId="237"/>
    <cellStyle name="Millares 2 3 2 3 2" xfId="410"/>
    <cellStyle name="Millares 2 3 3" xfId="290"/>
    <cellStyle name="Millares 2 3 3 2" xfId="416"/>
    <cellStyle name="Millares 2 3 4" xfId="182"/>
    <cellStyle name="Millares 2 3 4 2" xfId="403"/>
    <cellStyle name="Millares 2 4" xfId="16"/>
    <cellStyle name="Millares 2 4 2" xfId="53"/>
    <cellStyle name="Millares 2 4 2 2" xfId="316"/>
    <cellStyle name="Millares 2 4 2 2 2" xfId="419"/>
    <cellStyle name="Millares 2 4 3" xfId="211"/>
    <cellStyle name="Millares 2 4 3 2" xfId="407"/>
    <cellStyle name="Millares 2 5" xfId="18"/>
    <cellStyle name="Millares 2 5 2" xfId="55"/>
    <cellStyle name="Millares 2 5 3" xfId="264"/>
    <cellStyle name="Millares 2 5 3 2" xfId="413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2" xfId="47"/>
    <cellStyle name="Millares 3 2 2" xfId="82"/>
    <cellStyle name="Millares 3 2 2 2" xfId="395"/>
    <cellStyle name="Millares 3 2 3" xfId="370"/>
    <cellStyle name="Millares 3 2 3 2" xfId="425"/>
    <cellStyle name="Millares 3 2 4" xfId="373"/>
    <cellStyle name="Millares 3 2 4 2" xfId="427"/>
    <cellStyle name="Millares 3 2 5" xfId="377"/>
    <cellStyle name="Millares 3 2 5 2" xfId="429"/>
    <cellStyle name="Millares 3 2 6" xfId="386"/>
    <cellStyle name="Millares 3 2 6 2" xfId="431"/>
    <cellStyle name="Millares 3 2 7" xfId="391"/>
    <cellStyle name="Millares 3 2 7 2" xfId="434"/>
    <cellStyle name="Millares 3 2 8" xfId="393"/>
    <cellStyle name="Millares 3 3" xfId="81"/>
    <cellStyle name="Millares 3 3 2" xfId="394"/>
    <cellStyle name="Millares 3 4" xfId="128"/>
    <cellStyle name="Millares 3 5" xfId="367"/>
    <cellStyle name="Millares 3 5 2" xfId="424"/>
    <cellStyle name="Millares 3 6" xfId="372"/>
    <cellStyle name="Millares 3 6 2" xfId="426"/>
    <cellStyle name="Millares 3 7" xfId="375"/>
    <cellStyle name="Millares 3 7 2" xfId="428"/>
    <cellStyle name="Millares 3 8" xfId="385"/>
    <cellStyle name="Millares 3 8 2" xfId="430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3" xfId="409"/>
    <cellStyle name="Millares 5 2 3" xfId="289"/>
    <cellStyle name="Millares 5 2 3 2" xfId="415"/>
    <cellStyle name="Millares 5 2 4" xfId="181"/>
    <cellStyle name="Millares 5 2 4 2" xfId="402"/>
    <cellStyle name="Millares 5 3" xfId="209"/>
    <cellStyle name="Millares 5 3 2" xfId="315"/>
    <cellStyle name="Millares 5 3 2 2" xfId="418"/>
    <cellStyle name="Millares 5 3 3" xfId="405"/>
    <cellStyle name="Millares 5 4" xfId="263"/>
    <cellStyle name="Millares 5 4 2" xfId="412"/>
    <cellStyle name="Millares 5 5" xfId="87"/>
    <cellStyle name="Millares 5 5 2" xfId="396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3" xfId="411"/>
    <cellStyle name="Moneda 2 2 3" xfId="292"/>
    <cellStyle name="Moneda 2 2 3 2" xfId="417"/>
    <cellStyle name="Moneda 2 2 4" xfId="404"/>
    <cellStyle name="Moneda 2 3" xfId="213"/>
    <cellStyle name="Moneda 2 3 2" xfId="318"/>
    <cellStyle name="Moneda 2 3 2 2" xfId="420"/>
    <cellStyle name="Moneda 2 3 3" xfId="408"/>
    <cellStyle name="Moneda 2 4" xfId="266"/>
    <cellStyle name="Moneda 2 4 2" xfId="414"/>
    <cellStyle name="Moneda 2 5" xfId="400"/>
    <cellStyle name="Moneda 3" xfId="432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6"/>
  <sheetViews>
    <sheetView tabSelected="1" topLeftCell="A16" zoomScale="90" zoomScaleNormal="90" workbookViewId="0">
      <selection activeCell="E42" sqref="E42"/>
    </sheetView>
  </sheetViews>
  <sheetFormatPr baseColWidth="10" defaultRowHeight="15" x14ac:dyDescent="0.25"/>
  <cols>
    <col min="1" max="1" width="6.7109375" style="1" customWidth="1"/>
    <col min="2" max="2" width="19.7109375" style="1" customWidth="1"/>
    <col min="3" max="3" width="14.7109375" style="1" customWidth="1"/>
    <col min="4" max="4" width="16.85546875" style="1" customWidth="1"/>
    <col min="5" max="5" width="15.85546875" style="1" customWidth="1"/>
    <col min="6" max="6" width="30.8554687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98" t="s">
        <v>36</v>
      </c>
      <c r="C1" s="99"/>
      <c r="D1" s="99"/>
      <c r="E1" s="99"/>
      <c r="F1" s="99"/>
      <c r="G1" s="99"/>
      <c r="H1" s="99"/>
      <c r="I1" s="99"/>
      <c r="J1" s="99"/>
      <c r="K1" s="99"/>
      <c r="L1" s="100"/>
    </row>
    <row r="2" spans="1:12" ht="29.25" customHeight="1" x14ac:dyDescent="0.25">
      <c r="A2" s="34" t="s">
        <v>0</v>
      </c>
      <c r="B2" s="48" t="s">
        <v>19</v>
      </c>
      <c r="C2" s="34" t="s">
        <v>20</v>
      </c>
      <c r="D2" s="34" t="s">
        <v>1</v>
      </c>
      <c r="E2" s="34" t="s">
        <v>2</v>
      </c>
      <c r="F2" s="34" t="s">
        <v>21</v>
      </c>
      <c r="G2" s="34" t="s">
        <v>22</v>
      </c>
      <c r="H2" s="34" t="s">
        <v>23</v>
      </c>
      <c r="I2" s="34" t="s">
        <v>24</v>
      </c>
      <c r="J2" s="34" t="s">
        <v>25</v>
      </c>
      <c r="K2" s="34" t="s">
        <v>3</v>
      </c>
      <c r="L2" s="34" t="s">
        <v>4</v>
      </c>
    </row>
    <row r="3" spans="1:12" s="54" customFormat="1" ht="21.95" customHeight="1" x14ac:dyDescent="0.25">
      <c r="A3" s="56">
        <v>1</v>
      </c>
      <c r="B3" s="50">
        <v>240740008645</v>
      </c>
      <c r="C3" s="77" t="s">
        <v>26</v>
      </c>
      <c r="D3" s="77" t="s">
        <v>59</v>
      </c>
      <c r="E3" s="80">
        <v>0.6875</v>
      </c>
      <c r="F3" s="81" t="s">
        <v>37</v>
      </c>
      <c r="G3" s="77" t="s">
        <v>37</v>
      </c>
      <c r="H3" s="78" t="s">
        <v>29</v>
      </c>
      <c r="I3" s="120" t="s">
        <v>33</v>
      </c>
      <c r="J3" s="120" t="s">
        <v>27</v>
      </c>
      <c r="K3" s="79" t="s">
        <v>88</v>
      </c>
      <c r="L3" s="56"/>
    </row>
    <row r="4" spans="1:12" s="54" customFormat="1" ht="21.95" customHeight="1" x14ac:dyDescent="0.25">
      <c r="A4" s="56">
        <v>2</v>
      </c>
      <c r="B4" s="50">
        <v>240740008710</v>
      </c>
      <c r="C4" s="77"/>
      <c r="D4" s="77"/>
      <c r="E4" s="80"/>
      <c r="F4" s="81"/>
      <c r="G4" s="77"/>
      <c r="H4" s="78"/>
      <c r="I4" s="120" t="s">
        <v>33</v>
      </c>
      <c r="J4" s="120" t="s">
        <v>27</v>
      </c>
      <c r="K4" s="79"/>
      <c r="L4" s="56"/>
    </row>
    <row r="5" spans="1:12" s="54" customFormat="1" ht="21.95" customHeight="1" x14ac:dyDescent="0.25">
      <c r="A5" s="56">
        <v>3</v>
      </c>
      <c r="B5" s="50">
        <v>240740008705</v>
      </c>
      <c r="C5" s="77"/>
      <c r="D5" s="77"/>
      <c r="E5" s="80"/>
      <c r="F5" s="81"/>
      <c r="G5" s="77"/>
      <c r="H5" s="78"/>
      <c r="I5" s="120" t="s">
        <v>33</v>
      </c>
      <c r="J5" s="120" t="s">
        <v>27</v>
      </c>
      <c r="K5" s="79"/>
      <c r="L5" s="56"/>
    </row>
    <row r="6" spans="1:12" s="54" customFormat="1" ht="21.95" customHeight="1" x14ac:dyDescent="0.25">
      <c r="A6" s="56">
        <v>4</v>
      </c>
      <c r="B6" s="50">
        <v>240740008701</v>
      </c>
      <c r="C6" s="77"/>
      <c r="D6" s="77"/>
      <c r="E6" s="80"/>
      <c r="F6" s="81"/>
      <c r="G6" s="77"/>
      <c r="H6" s="78"/>
      <c r="I6" s="120" t="s">
        <v>33</v>
      </c>
      <c r="J6" s="120" t="s">
        <v>27</v>
      </c>
      <c r="K6" s="79"/>
      <c r="L6" s="56"/>
    </row>
    <row r="7" spans="1:12" s="54" customFormat="1" ht="21.95" customHeight="1" x14ac:dyDescent="0.25">
      <c r="A7" s="56">
        <v>5</v>
      </c>
      <c r="B7" s="50">
        <v>240740008704</v>
      </c>
      <c r="C7" s="77"/>
      <c r="D7" s="77"/>
      <c r="E7" s="80"/>
      <c r="F7" s="81"/>
      <c r="G7" s="77"/>
      <c r="H7" s="78"/>
      <c r="I7" s="35" t="s">
        <v>34</v>
      </c>
      <c r="J7" s="35" t="s">
        <v>65</v>
      </c>
      <c r="K7" s="79"/>
      <c r="L7" s="56"/>
    </row>
    <row r="8" spans="1:12" s="54" customFormat="1" ht="21.95" customHeight="1" x14ac:dyDescent="0.25">
      <c r="A8" s="56">
        <v>6</v>
      </c>
      <c r="B8" s="50">
        <v>240740008703</v>
      </c>
      <c r="C8" s="77"/>
      <c r="D8" s="77"/>
      <c r="E8" s="80"/>
      <c r="F8" s="81"/>
      <c r="G8" s="77"/>
      <c r="H8" s="78"/>
      <c r="I8" s="28" t="s">
        <v>33</v>
      </c>
      <c r="J8" s="28" t="s">
        <v>27</v>
      </c>
      <c r="K8" s="79"/>
      <c r="L8" s="56"/>
    </row>
    <row r="9" spans="1:12" s="54" customFormat="1" ht="21.95" customHeight="1" x14ac:dyDescent="0.25">
      <c r="A9" s="56">
        <v>7</v>
      </c>
      <c r="B9" s="50">
        <v>240740008702</v>
      </c>
      <c r="C9" s="77"/>
      <c r="D9" s="77"/>
      <c r="E9" s="80"/>
      <c r="F9" s="81"/>
      <c r="G9" s="77"/>
      <c r="H9" s="78"/>
      <c r="I9" s="28" t="s">
        <v>33</v>
      </c>
      <c r="J9" s="28" t="s">
        <v>27</v>
      </c>
      <c r="K9" s="79"/>
      <c r="L9" s="56"/>
    </row>
    <row r="10" spans="1:12" s="54" customFormat="1" ht="21.95" customHeight="1" x14ac:dyDescent="0.25">
      <c r="A10" s="56">
        <v>8</v>
      </c>
      <c r="B10" s="68">
        <v>240740008698</v>
      </c>
      <c r="C10" s="77"/>
      <c r="D10" s="77"/>
      <c r="E10" s="80"/>
      <c r="F10" s="81"/>
      <c r="G10" s="77"/>
      <c r="H10" s="78"/>
      <c r="I10" s="121" t="s">
        <v>33</v>
      </c>
      <c r="J10" s="121" t="s">
        <v>65</v>
      </c>
      <c r="K10" s="79"/>
      <c r="L10" s="56"/>
    </row>
    <row r="11" spans="1:12" s="54" customFormat="1" ht="21.95" customHeight="1" x14ac:dyDescent="0.25">
      <c r="A11" s="56">
        <v>9</v>
      </c>
      <c r="B11" s="50">
        <v>240740008700</v>
      </c>
      <c r="C11" s="77"/>
      <c r="D11" s="77"/>
      <c r="E11" s="80"/>
      <c r="F11" s="81"/>
      <c r="G11" s="77"/>
      <c r="H11" s="78"/>
      <c r="I11" s="28" t="s">
        <v>33</v>
      </c>
      <c r="J11" s="28" t="s">
        <v>27</v>
      </c>
      <c r="K11" s="79"/>
      <c r="L11" s="56"/>
    </row>
    <row r="12" spans="1:12" s="54" customFormat="1" ht="21.95" customHeight="1" x14ac:dyDescent="0.25">
      <c r="A12" s="56">
        <v>10</v>
      </c>
      <c r="B12" s="50">
        <v>240740008699</v>
      </c>
      <c r="C12" s="77"/>
      <c r="D12" s="77"/>
      <c r="E12" s="80"/>
      <c r="F12" s="81"/>
      <c r="G12" s="77"/>
      <c r="H12" s="78"/>
      <c r="I12" s="28" t="s">
        <v>33</v>
      </c>
      <c r="J12" s="28" t="s">
        <v>27</v>
      </c>
      <c r="K12" s="79"/>
      <c r="L12" s="56"/>
    </row>
    <row r="13" spans="1:12" s="54" customFormat="1" ht="21.95" customHeight="1" x14ac:dyDescent="0.25">
      <c r="A13" s="56">
        <v>11</v>
      </c>
      <c r="B13" s="123">
        <v>240740008329</v>
      </c>
      <c r="C13" s="56" t="s">
        <v>26</v>
      </c>
      <c r="D13" s="56" t="s">
        <v>64</v>
      </c>
      <c r="E13" s="118" t="s">
        <v>66</v>
      </c>
      <c r="F13" s="57" t="s">
        <v>68</v>
      </c>
      <c r="G13" s="56" t="s">
        <v>68</v>
      </c>
      <c r="H13" s="58" t="s">
        <v>29</v>
      </c>
      <c r="I13" s="62" t="s">
        <v>67</v>
      </c>
      <c r="J13" s="56" t="s">
        <v>69</v>
      </c>
      <c r="K13" s="55" t="s">
        <v>39</v>
      </c>
      <c r="L13" s="45" t="s">
        <v>70</v>
      </c>
    </row>
    <row r="14" spans="1:12" s="54" customFormat="1" ht="21.95" customHeight="1" x14ac:dyDescent="0.25">
      <c r="A14" s="56">
        <v>12</v>
      </c>
      <c r="B14" s="47">
        <v>240740008712</v>
      </c>
      <c r="C14" s="56" t="s">
        <v>26</v>
      </c>
      <c r="D14" s="56" t="s">
        <v>64</v>
      </c>
      <c r="E14" s="59">
        <v>0.66666666666666663</v>
      </c>
      <c r="F14" s="119" t="s">
        <v>76</v>
      </c>
      <c r="G14" s="119" t="s">
        <v>76</v>
      </c>
      <c r="H14" s="119" t="s">
        <v>77</v>
      </c>
      <c r="I14" s="62" t="s">
        <v>78</v>
      </c>
      <c r="J14" s="56" t="s">
        <v>65</v>
      </c>
      <c r="K14" s="82" t="s">
        <v>89</v>
      </c>
      <c r="L14" s="56"/>
    </row>
    <row r="15" spans="1:12" s="54" customFormat="1" ht="21.95" customHeight="1" x14ac:dyDescent="0.25">
      <c r="A15" s="56">
        <v>13</v>
      </c>
      <c r="B15" s="124" t="s">
        <v>79</v>
      </c>
      <c r="C15" s="56" t="s">
        <v>26</v>
      </c>
      <c r="D15" s="56" t="s">
        <v>64</v>
      </c>
      <c r="E15" s="59">
        <v>0.33333333333333331</v>
      </c>
      <c r="F15" s="29" t="s">
        <v>52</v>
      </c>
      <c r="G15" s="29" t="s">
        <v>80</v>
      </c>
      <c r="H15" s="119" t="s">
        <v>81</v>
      </c>
      <c r="I15" s="62" t="s">
        <v>82</v>
      </c>
      <c r="J15" s="56" t="s">
        <v>27</v>
      </c>
      <c r="K15" s="74"/>
      <c r="L15" s="56"/>
    </row>
    <row r="16" spans="1:12" s="69" customFormat="1" ht="21.95" customHeight="1" x14ac:dyDescent="0.2">
      <c r="A16" s="56">
        <v>14</v>
      </c>
      <c r="B16" s="47">
        <v>240740008711</v>
      </c>
      <c r="C16" s="101" t="s">
        <v>26</v>
      </c>
      <c r="D16" s="77" t="s">
        <v>64</v>
      </c>
      <c r="E16" s="89" t="s">
        <v>50</v>
      </c>
      <c r="F16" s="77" t="s">
        <v>38</v>
      </c>
      <c r="G16" s="77" t="s">
        <v>38</v>
      </c>
      <c r="H16" s="78" t="s">
        <v>43</v>
      </c>
      <c r="I16" s="29" t="s">
        <v>40</v>
      </c>
      <c r="J16" s="29" t="s">
        <v>56</v>
      </c>
      <c r="K16" s="79" t="s">
        <v>57</v>
      </c>
      <c r="L16" s="122"/>
    </row>
    <row r="17" spans="1:12" s="69" customFormat="1" ht="21.95" customHeight="1" x14ac:dyDescent="0.2">
      <c r="A17" s="56">
        <v>15</v>
      </c>
      <c r="B17" s="47">
        <v>240740008716</v>
      </c>
      <c r="C17" s="101"/>
      <c r="D17" s="77"/>
      <c r="E17" s="89"/>
      <c r="F17" s="77"/>
      <c r="G17" s="77"/>
      <c r="H17" s="78"/>
      <c r="I17" s="29" t="s">
        <v>34</v>
      </c>
      <c r="J17" s="29" t="s">
        <v>27</v>
      </c>
      <c r="K17" s="79"/>
      <c r="L17" s="122"/>
    </row>
    <row r="18" spans="1:12" s="69" customFormat="1" ht="21.95" customHeight="1" x14ac:dyDescent="0.2">
      <c r="A18" s="56">
        <v>16</v>
      </c>
      <c r="B18" s="47">
        <v>240740008717</v>
      </c>
      <c r="C18" s="101"/>
      <c r="D18" s="77"/>
      <c r="E18" s="89"/>
      <c r="F18" s="77"/>
      <c r="G18" s="77"/>
      <c r="H18" s="78"/>
      <c r="I18" s="29" t="s">
        <v>62</v>
      </c>
      <c r="J18" s="29" t="s">
        <v>27</v>
      </c>
      <c r="K18" s="79"/>
      <c r="L18" s="122"/>
    </row>
    <row r="19" spans="1:12" s="69" customFormat="1" ht="21.95" customHeight="1" x14ac:dyDescent="0.2">
      <c r="A19" s="56">
        <v>17</v>
      </c>
      <c r="B19" s="47">
        <v>240740008718</v>
      </c>
      <c r="C19" s="101"/>
      <c r="D19" s="77"/>
      <c r="E19" s="89"/>
      <c r="F19" s="77"/>
      <c r="G19" s="77"/>
      <c r="H19" s="78"/>
      <c r="I19" s="29" t="s">
        <v>34</v>
      </c>
      <c r="J19" s="29" t="s">
        <v>27</v>
      </c>
      <c r="K19" s="79"/>
      <c r="L19" s="58"/>
    </row>
    <row r="20" spans="1:12" ht="19.5" customHeight="1" x14ac:dyDescent="0.25">
      <c r="A20" s="17"/>
      <c r="B20" s="63"/>
      <c r="C20" s="17"/>
      <c r="D20" s="17"/>
      <c r="E20" s="17"/>
      <c r="F20" s="17"/>
      <c r="G20" s="17"/>
      <c r="H20" s="17"/>
      <c r="I20" s="17"/>
      <c r="J20" s="17"/>
      <c r="K20" s="64"/>
      <c r="L20" s="15"/>
    </row>
    <row r="21" spans="1:12" ht="22.5" customHeight="1" x14ac:dyDescent="0.25">
      <c r="A21" s="65" t="s">
        <v>0</v>
      </c>
      <c r="B21" s="104" t="s">
        <v>16</v>
      </c>
      <c r="C21" s="104"/>
      <c r="D21" s="65" t="s">
        <v>1</v>
      </c>
      <c r="E21" s="65" t="s">
        <v>2</v>
      </c>
      <c r="F21" s="65" t="s">
        <v>21</v>
      </c>
      <c r="G21" s="65" t="s">
        <v>23</v>
      </c>
      <c r="H21" s="65" t="s">
        <v>3</v>
      </c>
      <c r="I21" s="66" t="s">
        <v>22</v>
      </c>
      <c r="J21" s="65" t="s">
        <v>28</v>
      </c>
      <c r="K21" s="67" t="s">
        <v>4</v>
      </c>
      <c r="L21" s="15"/>
    </row>
    <row r="22" spans="1:12" s="2" customFormat="1" ht="27" customHeight="1" x14ac:dyDescent="0.25">
      <c r="A22" s="56">
        <v>2</v>
      </c>
      <c r="B22" s="90" t="s">
        <v>30</v>
      </c>
      <c r="C22" s="91"/>
      <c r="D22" s="75"/>
      <c r="E22" s="59" t="s">
        <v>71</v>
      </c>
      <c r="F22" s="56" t="s">
        <v>54</v>
      </c>
      <c r="G22" s="75"/>
      <c r="H22" s="73"/>
      <c r="I22" s="60" t="str">
        <f>+F22</f>
        <v>FRUSABE</v>
      </c>
      <c r="J22" s="45" t="s">
        <v>55</v>
      </c>
      <c r="K22" s="111" t="s">
        <v>72</v>
      </c>
      <c r="L22" s="15"/>
    </row>
    <row r="23" spans="1:12" s="2" customFormat="1" ht="24" customHeight="1" x14ac:dyDescent="0.25">
      <c r="A23" s="56">
        <v>3</v>
      </c>
      <c r="B23" s="92"/>
      <c r="C23" s="93"/>
      <c r="D23" s="76"/>
      <c r="E23" s="59">
        <v>0.5</v>
      </c>
      <c r="F23" s="58" t="s">
        <v>37</v>
      </c>
      <c r="G23" s="75"/>
      <c r="H23" s="74"/>
      <c r="I23" s="60" t="str">
        <f>+F23</f>
        <v>PERUVIAN INKA FRUIT</v>
      </c>
      <c r="J23" s="72" t="s">
        <v>35</v>
      </c>
      <c r="K23" s="49"/>
      <c r="L23" s="15"/>
    </row>
    <row r="24" spans="1:12" s="2" customFormat="1" ht="29.25" customHeight="1" x14ac:dyDescent="0.25">
      <c r="A24" s="56">
        <v>4</v>
      </c>
      <c r="B24" s="92" t="s">
        <v>63</v>
      </c>
      <c r="C24" s="93"/>
      <c r="D24" s="114" t="s">
        <v>64</v>
      </c>
      <c r="E24" s="59">
        <v>0.45833333333333331</v>
      </c>
      <c r="F24" s="56" t="s">
        <v>52</v>
      </c>
      <c r="G24" s="76"/>
      <c r="H24" s="71"/>
      <c r="I24" s="60" t="s">
        <v>53</v>
      </c>
      <c r="J24" s="52"/>
      <c r="K24" s="53" t="s">
        <v>58</v>
      </c>
      <c r="L24" s="15"/>
    </row>
    <row r="25" spans="1:12" x14ac:dyDescent="0.25">
      <c r="A25" s="3"/>
      <c r="B25" s="3"/>
      <c r="C25" s="3"/>
      <c r="D25" s="3"/>
      <c r="E25" s="3"/>
      <c r="F25" s="3"/>
      <c r="G25" s="3"/>
      <c r="H25" s="3"/>
      <c r="I25" s="3"/>
      <c r="J25" s="17"/>
      <c r="K25" s="4"/>
      <c r="L25" s="22"/>
    </row>
    <row r="26" spans="1:12" ht="27" customHeight="1" x14ac:dyDescent="0.25">
      <c r="A26" s="19" t="s">
        <v>0</v>
      </c>
      <c r="B26" s="85" t="s">
        <v>44</v>
      </c>
      <c r="C26" s="86"/>
      <c r="D26" s="19" t="s">
        <v>1</v>
      </c>
      <c r="E26" s="19" t="s">
        <v>2</v>
      </c>
      <c r="F26" s="19" t="s">
        <v>21</v>
      </c>
      <c r="G26" s="19" t="s">
        <v>23</v>
      </c>
      <c r="H26" s="19" t="s">
        <v>3</v>
      </c>
      <c r="I26" s="19" t="s">
        <v>22</v>
      </c>
      <c r="J26" s="19" t="s">
        <v>28</v>
      </c>
      <c r="K26" s="10" t="s">
        <v>4</v>
      </c>
      <c r="L26" s="22"/>
    </row>
    <row r="27" spans="1:12" s="2" customFormat="1" ht="24" customHeight="1" x14ac:dyDescent="0.25">
      <c r="A27" s="18">
        <v>1</v>
      </c>
      <c r="B27" s="96" t="s">
        <v>60</v>
      </c>
      <c r="C27" s="97"/>
      <c r="D27" s="75" t="s">
        <v>64</v>
      </c>
      <c r="E27" s="115">
        <v>0.33333333333333331</v>
      </c>
      <c r="F27" s="46" t="s">
        <v>52</v>
      </c>
      <c r="G27" s="105" t="s">
        <v>18</v>
      </c>
      <c r="H27" s="25" t="s">
        <v>51</v>
      </c>
      <c r="I27" s="61" t="s">
        <v>53</v>
      </c>
      <c r="J27" s="23"/>
      <c r="K27" s="18" t="s">
        <v>73</v>
      </c>
      <c r="L27" s="22"/>
    </row>
    <row r="28" spans="1:12" s="2" customFormat="1" ht="27" customHeight="1" x14ac:dyDescent="0.25">
      <c r="A28" s="35">
        <v>2</v>
      </c>
      <c r="B28" s="112" t="s">
        <v>60</v>
      </c>
      <c r="C28" s="113"/>
      <c r="D28" s="75"/>
      <c r="E28" s="59">
        <v>0.33333333333333331</v>
      </c>
      <c r="F28" s="116" t="s">
        <v>42</v>
      </c>
      <c r="G28" s="105"/>
      <c r="H28" s="55" t="s">
        <v>83</v>
      </c>
      <c r="I28" s="60" t="str">
        <f>+F28</f>
        <v>SOBIFRUITS SAC</v>
      </c>
      <c r="J28" s="45" t="s">
        <v>85</v>
      </c>
      <c r="K28" s="35" t="s">
        <v>75</v>
      </c>
      <c r="L28" s="22"/>
    </row>
    <row r="29" spans="1:12" ht="30.75" customHeight="1" x14ac:dyDescent="0.25">
      <c r="A29" s="16">
        <v>3</v>
      </c>
      <c r="B29" s="87" t="s">
        <v>60</v>
      </c>
      <c r="C29" s="88"/>
      <c r="D29" s="76"/>
      <c r="E29" s="117">
        <v>0.33333333333333331</v>
      </c>
      <c r="F29" s="21" t="s">
        <v>41</v>
      </c>
      <c r="G29" s="106"/>
      <c r="H29" s="25" t="s">
        <v>84</v>
      </c>
      <c r="I29" s="70" t="s">
        <v>41</v>
      </c>
      <c r="J29" s="42" t="s">
        <v>61</v>
      </c>
      <c r="K29" s="20" t="s">
        <v>86</v>
      </c>
      <c r="L29" s="22"/>
    </row>
    <row r="30" spans="1:12" ht="21.95" customHeight="1" x14ac:dyDescent="0.25">
      <c r="A30" s="36"/>
      <c r="B30" s="36"/>
      <c r="C30" s="36"/>
      <c r="D30" s="36"/>
      <c r="E30" s="37"/>
      <c r="F30" s="38"/>
      <c r="G30" s="39"/>
      <c r="H30" s="40"/>
      <c r="I30" s="36"/>
      <c r="J30" s="41"/>
      <c r="K30" s="39"/>
      <c r="L30" s="22"/>
    </row>
    <row r="31" spans="1:12" ht="21.95" customHeight="1" x14ac:dyDescent="0.25">
      <c r="A31" s="30" t="s">
        <v>0</v>
      </c>
      <c r="B31" s="102" t="s">
        <v>74</v>
      </c>
      <c r="C31" s="103"/>
      <c r="D31" s="30" t="s">
        <v>1</v>
      </c>
      <c r="E31" s="30" t="s">
        <v>2</v>
      </c>
      <c r="F31" s="30" t="s">
        <v>21</v>
      </c>
      <c r="G31" s="30" t="s">
        <v>23</v>
      </c>
      <c r="H31" s="30" t="s">
        <v>3</v>
      </c>
      <c r="I31" s="33" t="s">
        <v>22</v>
      </c>
      <c r="J31" s="30" t="s">
        <v>28</v>
      </c>
      <c r="K31" s="26" t="s">
        <v>4</v>
      </c>
      <c r="L31" s="22"/>
    </row>
    <row r="32" spans="1:12" ht="30" customHeight="1" x14ac:dyDescent="0.25">
      <c r="A32" s="28"/>
      <c r="B32" s="83" t="s">
        <v>60</v>
      </c>
      <c r="C32" s="84"/>
      <c r="D32" s="24" t="s">
        <v>64</v>
      </c>
      <c r="E32" s="43">
        <v>0.33333333333333331</v>
      </c>
      <c r="F32" s="70" t="s">
        <v>52</v>
      </c>
      <c r="G32" s="44" t="s">
        <v>18</v>
      </c>
      <c r="H32" s="55" t="s">
        <v>87</v>
      </c>
      <c r="I32" s="61" t="s">
        <v>53</v>
      </c>
      <c r="J32" s="45"/>
      <c r="K32" s="44"/>
      <c r="L32" s="22"/>
    </row>
    <row r="33" spans="1:11" ht="18.75" customHeight="1" x14ac:dyDescent="0.25"/>
    <row r="34" spans="1:11" ht="20.25" customHeight="1" x14ac:dyDescent="0.25">
      <c r="A34" s="30" t="s">
        <v>0</v>
      </c>
      <c r="B34" s="102" t="s">
        <v>45</v>
      </c>
      <c r="C34" s="103"/>
      <c r="D34" s="30" t="s">
        <v>1</v>
      </c>
      <c r="E34" s="30" t="s">
        <v>2</v>
      </c>
      <c r="F34" s="30" t="s">
        <v>46</v>
      </c>
      <c r="G34" s="30" t="s">
        <v>23</v>
      </c>
      <c r="H34" s="30" t="s">
        <v>3</v>
      </c>
      <c r="I34" s="33" t="s">
        <v>22</v>
      </c>
      <c r="J34" s="30" t="s">
        <v>28</v>
      </c>
      <c r="K34" s="26" t="s">
        <v>4</v>
      </c>
    </row>
    <row r="35" spans="1:11" ht="25.5" x14ac:dyDescent="0.25">
      <c r="A35" s="28">
        <v>1</v>
      </c>
      <c r="B35" s="94" t="s">
        <v>48</v>
      </c>
      <c r="C35" s="95"/>
      <c r="D35" s="109" t="s">
        <v>59</v>
      </c>
      <c r="E35" s="107">
        <v>0.33333333333333331</v>
      </c>
      <c r="F35" s="27" t="s">
        <v>47</v>
      </c>
      <c r="G35" s="29" t="s">
        <v>18</v>
      </c>
      <c r="H35" s="51" t="s">
        <v>39</v>
      </c>
      <c r="I35" s="35" t="s">
        <v>49</v>
      </c>
      <c r="J35" s="31"/>
      <c r="K35" s="29"/>
    </row>
    <row r="36" spans="1:11" ht="25.5" customHeight="1" x14ac:dyDescent="0.25">
      <c r="A36" s="28">
        <v>2</v>
      </c>
      <c r="B36" s="83"/>
      <c r="C36" s="84"/>
      <c r="D36" s="110"/>
      <c r="E36" s="108"/>
      <c r="F36" s="27" t="s">
        <v>47</v>
      </c>
      <c r="G36" s="29" t="s">
        <v>18</v>
      </c>
      <c r="H36" s="51"/>
      <c r="I36" s="32" t="s">
        <v>49</v>
      </c>
      <c r="J36" s="31"/>
      <c r="K36" s="29"/>
    </row>
  </sheetData>
  <protectedRanges>
    <protectedRange sqref="E17" name="Rango1_4"/>
  </protectedRanges>
  <mergeCells count="34">
    <mergeCell ref="K14:K15"/>
    <mergeCell ref="D27:D29"/>
    <mergeCell ref="G27:G29"/>
    <mergeCell ref="E35:E36"/>
    <mergeCell ref="D35:D36"/>
    <mergeCell ref="B34:C34"/>
    <mergeCell ref="B28:C28"/>
    <mergeCell ref="B24:C24"/>
    <mergeCell ref="F16:F19"/>
    <mergeCell ref="G16:G19"/>
    <mergeCell ref="H16:H19"/>
    <mergeCell ref="E16:E19"/>
    <mergeCell ref="C3:C12"/>
    <mergeCell ref="D3:D12"/>
    <mergeCell ref="E3:E12"/>
    <mergeCell ref="F3:F12"/>
    <mergeCell ref="G3:G12"/>
    <mergeCell ref="H3:H12"/>
    <mergeCell ref="K3:K12"/>
    <mergeCell ref="B35:C36"/>
    <mergeCell ref="B27:C27"/>
    <mergeCell ref="B1:L1"/>
    <mergeCell ref="C16:C19"/>
    <mergeCell ref="D16:D19"/>
    <mergeCell ref="K16:K19"/>
    <mergeCell ref="B31:C31"/>
    <mergeCell ref="B21:C21"/>
    <mergeCell ref="B32:C32"/>
    <mergeCell ref="B26:C26"/>
    <mergeCell ref="B29:C29"/>
    <mergeCell ref="G22:G24"/>
    <mergeCell ref="B22:C23"/>
    <mergeCell ref="H22:H23"/>
    <mergeCell ref="D22:D23"/>
  </mergeCells>
  <conditionalFormatting sqref="B16">
    <cfRule type="duplicateValues" dxfId="7" priority="8"/>
  </conditionalFormatting>
  <conditionalFormatting sqref="B18">
    <cfRule type="duplicateValues" dxfId="6" priority="6"/>
  </conditionalFormatting>
  <conditionalFormatting sqref="B17">
    <cfRule type="duplicateValues" dxfId="5" priority="7"/>
  </conditionalFormatting>
  <conditionalFormatting sqref="B16:B18">
    <cfRule type="duplicateValues" dxfId="4" priority="67"/>
  </conditionalFormatting>
  <conditionalFormatting sqref="B13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07.11.2024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2024-11-07T00:15:19Z</dcterms:modified>
</cp:coreProperties>
</file>