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8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5" i="12" l="1"/>
  <c r="I68" i="12"/>
  <c r="I67" i="12"/>
  <c r="I66" i="12"/>
  <c r="I58" i="12" l="1"/>
  <c r="I49" i="12"/>
  <c r="I45" i="12"/>
  <c r="I47" i="12"/>
  <c r="I53" i="12"/>
  <c r="I43" i="12" l="1"/>
  <c r="I46" i="12" l="1"/>
  <c r="I44" i="12" l="1"/>
</calcChain>
</file>

<file path=xl/sharedStrings.xml><?xml version="1.0" encoding="utf-8"?>
<sst xmlns="http://schemas.openxmlformats.org/spreadsheetml/2006/main" count="255" uniqueCount="130">
  <si>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</si>
  <si>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</si>
  <si>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</si>
  <si>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</si>
  <si>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</si>
  <si>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</si>
  <si>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</si>
  <si>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</si>
  <si>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</si>
  <si>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</si>
  <si>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</si>
  <si>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</si>
  <si>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</si>
  <si>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</si>
  <si>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</si>
  <si>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</si>
  <si>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</si>
  <si>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</si>
  <si>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</si>
  <si>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</si>
  <si>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</si>
  <si>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</si>
  <si>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</si>
  <si>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</si>
  <si>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</si>
  <si>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</si>
  <si>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</si>
  <si>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</si>
  <si>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</si>
  <si>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</si>
  <si>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</si>
  <si>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</si>
  <si>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</si>
  <si>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</si>
  <si>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</si>
  <si>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</si>
  <si>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</si>
  <si>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</si>
  <si>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</si>
  <si>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</si>
  <si>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</si>
  <si>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SOBIFRUITS SAC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</si>
  <si>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</si>
  <si>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</si>
  <si>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</si>
  <si>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</si>
  <si>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</si>
  <si>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</si>
  <si>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>SOBIFRUITS SAC
PASSION FRESH SAC</t>
  </si>
  <si>
    <t>10:00</t>
  </si>
  <si>
    <t>ING. GLORIA BERNALDO</t>
  </si>
  <si>
    <t>ARA EXPORT SAC</t>
  </si>
  <si>
    <t>DAMOA SAC</t>
  </si>
  <si>
    <t>FRUSABE</t>
  </si>
  <si>
    <t>MARTIN CARDENAS</t>
  </si>
  <si>
    <t>ING. ADELINA CABALLERO</t>
  </si>
  <si>
    <t>1 CAMION</t>
  </si>
  <si>
    <t>COREA</t>
  </si>
  <si>
    <t>DAMARIS VALLADOLID</t>
  </si>
  <si>
    <t>DESPRECINTADO DE CAMION DE MANGO Y ORDEN DE TRATAMIENTO</t>
  </si>
  <si>
    <t>07.11.2024</t>
  </si>
  <si>
    <t>MARITIMO</t>
  </si>
  <si>
    <t>11:00
15.00</t>
  </si>
  <si>
    <t>5 TRATAMIENTOS</t>
  </si>
  <si>
    <t>SUPERVISIÓN DE EMPAQUE</t>
  </si>
  <si>
    <t>A Y G CHAVIN DE HUANTAR S.A</t>
  </si>
  <si>
    <t>FRESA, CONGELADA</t>
  </si>
  <si>
    <t>COREA DEL SUR</t>
  </si>
  <si>
    <t>ING. LEONIDAS CHANG</t>
  </si>
  <si>
    <t>ING. LUIS ESTRADA
ING. ALEXANDRA CANTINETT</t>
  </si>
  <si>
    <t>ING. VICTOR LEON</t>
  </si>
  <si>
    <t>SERVINCA</t>
  </si>
  <si>
    <t>NELSON MARILLO</t>
  </si>
  <si>
    <t>5 TRATAMIENTO</t>
  </si>
  <si>
    <t>SERVINCA EXPORT SAC</t>
  </si>
  <si>
    <t>HOLANDA</t>
  </si>
  <si>
    <t>FRANCIA</t>
  </si>
  <si>
    <t>08.11.2024</t>
  </si>
  <si>
    <t>240740008749</t>
  </si>
  <si>
    <t>240740008750</t>
  </si>
  <si>
    <t>BEST FRUIST SAC</t>
  </si>
  <si>
    <t>ANGEL TRUJILLO</t>
  </si>
  <si>
    <t>BEST FRUITS SAC</t>
  </si>
  <si>
    <t>2 CAMION</t>
  </si>
  <si>
    <t>ALEXANDER VILLALOBOS</t>
  </si>
  <si>
    <t>ECOFRESCO SAC</t>
  </si>
  <si>
    <t>JESSBETH SALINAS </t>
  </si>
  <si>
    <t xml:space="preserve">FRUITS FOR YOU </t>
  </si>
  <si>
    <t>ALEMANIA</t>
  </si>
  <si>
    <t>DAMOA</t>
  </si>
  <si>
    <t xml:space="preserve">09:00
11:30
</t>
  </si>
  <si>
    <t>3 TRATAMENTOS</t>
  </si>
  <si>
    <t>ING. JORGE AGUILAR</t>
  </si>
  <si>
    <t>ARA FOODS INDUSTRY</t>
  </si>
  <si>
    <t>11:30</t>
  </si>
  <si>
    <t>15:00</t>
  </si>
  <si>
    <t>17:00</t>
  </si>
  <si>
    <t xml:space="preserve"> 240740008292</t>
  </si>
  <si>
    <t xml:space="preserve"> 240740008293</t>
  </si>
  <si>
    <t>240740008294</t>
  </si>
  <si>
    <t xml:space="preserve">240740008295 </t>
  </si>
  <si>
    <t>08.11.20234</t>
  </si>
  <si>
    <t>SOBIFRUITS</t>
  </si>
  <si>
    <t xml:space="preserve">PASSION FRESH </t>
  </si>
  <si>
    <t>ING. WILFREDO MELGAREJO</t>
  </si>
  <si>
    <t>EUROPA</t>
  </si>
  <si>
    <t>ING. WILFFREDO MELAGAREJO</t>
  </si>
  <si>
    <t xml:space="preserve">	2024812162</t>
  </si>
  <si>
    <t>EE.UU</t>
  </si>
  <si>
    <t>1 PRECINTO DE METAL 1 PLASTICO</t>
  </si>
  <si>
    <t>ADIMINSTRADO</t>
  </si>
  <si>
    <t>TRANSITO INTERNO</t>
  </si>
  <si>
    <t>05.11.2024</t>
  </si>
  <si>
    <t>MANZANA</t>
  </si>
  <si>
    <t>DORIS VIERA ANGULO</t>
  </si>
  <si>
    <t>2 CAMIONES</t>
  </si>
  <si>
    <t>ELITER QUISPE</t>
  </si>
  <si>
    <t>HILDEBRANDO QUISPE</t>
  </si>
  <si>
    <t>IMPORTACIONES Y EXPORTACIONES FELLES</t>
  </si>
  <si>
    <t>240740008674/240740008670</t>
  </si>
  <si>
    <t>DURAZNO / CHIRIMOYA</t>
  </si>
  <si>
    <t>PENDIENTE</t>
  </si>
  <si>
    <t>KIMSA FRESH E.I.R.L.</t>
  </si>
  <si>
    <t>ESPARRAGO, fresco</t>
  </si>
  <si>
    <t>ING. FEDERICO GUERRERO</t>
  </si>
  <si>
    <t>LIC. JAVIER RUPAYA</t>
  </si>
  <si>
    <t>LIC. VICTOR LEON</t>
  </si>
  <si>
    <t xml:space="preserve">ING. MARIA LUISA FENCO
</t>
  </si>
  <si>
    <t>ING. PILAR MONTORO</t>
  </si>
  <si>
    <t>DIA LIBRE : ING. JORGE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</si>
</sst>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1" fillId="2" borderId="18" xfId="0" applyFont="1" applyFill="1" applyBorder="1" applyAlignment="1">
      <alignment horizontal="center" vertical="center" wrapText="1"/>
    </xf>
    <xf numFmtId="0" fontId="37" fillId="2" borderId="18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8" fillId="2" borderId="18" xfId="0" applyFont="1" applyFill="1" applyBorder="1" applyAlignment="1">
      <alignment horizontal="center" vertical="center"/>
    </xf>
    <xf numFmtId="1" fontId="34" fillId="0" borderId="26" xfId="0" applyNumberFormat="1" applyFont="1" applyBorder="1" applyAlignment="1">
      <alignment horizontal="center" vertical="center"/>
    </xf>
    <xf numFmtId="0" fontId="36" fillId="3" borderId="29" xfId="0" applyFont="1" applyFill="1" applyBorder="1" applyAlignment="1">
      <alignment horizontal="center" vertical="center" wrapText="1"/>
    </xf>
    <xf numFmtId="172" fontId="34" fillId="0" borderId="26" xfId="0" applyNumberFormat="1" applyFont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8" fillId="2" borderId="0" xfId="0" applyFont="1" applyFill="1"/>
    <xf numFmtId="0" fontId="37" fillId="2" borderId="26" xfId="0" applyFont="1" applyFill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0" xfId="0" applyFont="1" applyFill="1" applyBorder="1"/>
    <xf numFmtId="0" fontId="35" fillId="2" borderId="1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5" fillId="2" borderId="26" xfId="0" applyFont="1" applyFill="1" applyBorder="1" applyAlignment="1">
      <alignment horizontal="center" vertical="center" wrapText="1"/>
    </xf>
    <xf numFmtId="20" fontId="34" fillId="2" borderId="18" xfId="0" applyNumberFormat="1" applyFont="1" applyFill="1" applyBorder="1" applyAlignment="1">
      <alignment horizontal="center" vertical="center" wrapText="1"/>
    </xf>
    <xf numFmtId="0" fontId="38" fillId="2" borderId="26" xfId="0" applyFont="1" applyFill="1" applyBorder="1" applyAlignment="1">
      <alignment horizontal="center" vertical="center"/>
    </xf>
    <xf numFmtId="20" fontId="34" fillId="2" borderId="16" xfId="0" applyNumberFormat="1" applyFont="1" applyFill="1" applyBorder="1" applyAlignment="1">
      <alignment horizontal="center" vertical="center"/>
    </xf>
    <xf numFmtId="14" fontId="34" fillId="26" borderId="26" xfId="0" applyNumberFormat="1" applyFont="1" applyFill="1" applyBorder="1" applyAlignment="1">
      <alignment horizontal="center" vertical="center"/>
    </xf>
    <xf numFmtId="0" fontId="40" fillId="2" borderId="26" xfId="0" applyFont="1" applyFill="1" applyBorder="1" applyAlignment="1">
      <alignment horizontal="center" vertical="center"/>
    </xf>
    <xf numFmtId="0" fontId="39" fillId="2" borderId="26" xfId="0" applyFont="1" applyFill="1" applyBorder="1" applyAlignment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" fontId="0" fillId="0" borderId="26" xfId="0" applyNumberFormat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/>
    </xf>
    <xf numFmtId="20" fontId="34" fillId="0" borderId="26" xfId="0" applyNumberFormat="1" applyFont="1" applyBorder="1" applyAlignment="1">
      <alignment horizontal="center" vertical="center"/>
    </xf>
    <xf numFmtId="0" fontId="41" fillId="2" borderId="0" xfId="0" applyFont="1" applyFill="1"/>
    <xf numFmtId="0" fontId="34" fillId="26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/>
    </xf>
    <xf numFmtId="49" fontId="34" fillId="2" borderId="26" xfId="0" applyNumberFormat="1" applyFont="1" applyFill="1" applyBorder="1" applyAlignment="1">
      <alignment horizontal="center" vertical="center"/>
    </xf>
    <xf numFmtId="0" fontId="34" fillId="0" borderId="26" xfId="3" applyNumberFormat="1" applyFont="1" applyFill="1" applyBorder="1" applyAlignment="1">
      <alignment horizontal="center" vertical="center"/>
    </xf>
    <xf numFmtId="0" fontId="34" fillId="2" borderId="26" xfId="4" applyFont="1" applyFill="1" applyBorder="1" applyAlignment="1">
      <alignment horizontal="center" vertical="center"/>
    </xf>
    <xf numFmtId="49" fontId="34" fillId="0" borderId="26" xfId="0" applyNumberFormat="1" applyFont="1" applyBorder="1" applyAlignment="1">
      <alignment horizontal="center" vertical="center" wrapText="1"/>
    </xf>
    <xf numFmtId="1" fontId="34" fillId="0" borderId="26" xfId="0" applyNumberFormat="1" applyFont="1" applyBorder="1" applyAlignment="1">
      <alignment horizontal="center" vertical="center" wrapText="1"/>
    </xf>
    <xf numFmtId="49" fontId="34" fillId="2" borderId="26" xfId="0" applyNumberFormat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vertical="center"/>
    </xf>
    <xf numFmtId="0" fontId="30" fillId="3" borderId="32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20" fontId="0" fillId="0" borderId="29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4" fillId="26" borderId="26" xfId="1" applyFont="1" applyFill="1" applyBorder="1" applyAlignment="1" applyProtection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4" fillId="0" borderId="26" xfId="3" applyNumberFormat="1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16" fontId="34" fillId="2" borderId="26" xfId="0" applyNumberFormat="1" applyFont="1" applyFill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4" fillId="2" borderId="24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4" fillId="2" borderId="26" xfId="4" applyFont="1" applyFill="1" applyBorder="1" applyAlignment="1">
      <alignment horizontal="center" vertical="center"/>
    </xf>
    <xf numFmtId="0" fontId="42" fillId="2" borderId="26" xfId="0" applyFont="1" applyFill="1" applyBorder="1" applyAlignment="1">
      <alignment horizontal="center" vertical="center" wrapText="1"/>
    </xf>
    <xf numFmtId="0" fontId="39" fillId="0" borderId="32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1"/>
  <sheetViews>
    <sheetView tabSelected="1" topLeftCell="B67" zoomScale="90" zoomScaleNormal="90" workbookViewId="0">
      <selection activeCell="F82" sqref="F82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138" t="s">
        <v>35</v>
      </c>
      <c r="C1" s="139"/>
      <c r="D1" s="139"/>
      <c r="E1" s="139"/>
      <c r="F1" s="139"/>
      <c r="G1" s="139"/>
      <c r="H1" s="139"/>
      <c r="I1" s="139"/>
      <c r="J1" s="139"/>
      <c r="K1" s="139"/>
      <c r="L1" s="140"/>
    </row>
    <row r="2" spans="1:12" ht="29.25" customHeight="1" x14ac:dyDescent="0.25">
      <c r="A2" s="33" t="s">
        <v>0</v>
      </c>
      <c r="B2" s="47" t="s">
        <v>19</v>
      </c>
      <c r="C2" s="33" t="s">
        <v>20</v>
      </c>
      <c r="D2" s="33" t="s">
        <v>1</v>
      </c>
      <c r="E2" s="33" t="s">
        <v>2</v>
      </c>
      <c r="F2" s="33" t="s">
        <v>21</v>
      </c>
      <c r="G2" s="33" t="s">
        <v>22</v>
      </c>
      <c r="H2" s="33" t="s">
        <v>23</v>
      </c>
      <c r="I2" s="33" t="s">
        <v>24</v>
      </c>
      <c r="J2" s="33" t="s">
        <v>25</v>
      </c>
      <c r="K2" s="33" t="s">
        <v>3</v>
      </c>
      <c r="L2" s="33" t="s">
        <v>4</v>
      </c>
    </row>
    <row r="3" spans="1:12" s="83" customFormat="1" ht="21.95" customHeight="1" x14ac:dyDescent="0.25">
      <c r="A3" s="63">
        <v>1</v>
      </c>
      <c r="B3" s="64" t="s">
        <v>121</v>
      </c>
      <c r="C3" s="81">
        <v>2024811335</v>
      </c>
      <c r="D3" s="63" t="s">
        <v>77</v>
      </c>
      <c r="E3" s="66">
        <v>0.375</v>
      </c>
      <c r="F3" s="55" t="s">
        <v>122</v>
      </c>
      <c r="G3" s="55" t="s">
        <v>122</v>
      </c>
      <c r="H3" s="63" t="s">
        <v>123</v>
      </c>
      <c r="I3" s="63" t="s">
        <v>88</v>
      </c>
      <c r="J3" s="63" t="s">
        <v>27</v>
      </c>
      <c r="K3" s="65" t="s">
        <v>124</v>
      </c>
      <c r="L3" s="63"/>
    </row>
    <row r="4" spans="1:12" s="2" customFormat="1" ht="21.95" customHeight="1" x14ac:dyDescent="0.25">
      <c r="A4" s="63">
        <v>2</v>
      </c>
      <c r="B4" s="86" t="s">
        <v>78</v>
      </c>
      <c r="C4" s="113" t="s">
        <v>26</v>
      </c>
      <c r="D4" s="113" t="s">
        <v>77</v>
      </c>
      <c r="E4" s="66">
        <v>0.625</v>
      </c>
      <c r="F4" s="128" t="s">
        <v>74</v>
      </c>
      <c r="G4" s="128" t="s">
        <v>74</v>
      </c>
      <c r="H4" s="113" t="s">
        <v>29</v>
      </c>
      <c r="I4" s="67" t="s">
        <v>75</v>
      </c>
      <c r="J4" s="115" t="s">
        <v>27</v>
      </c>
      <c r="K4" s="116" t="s">
        <v>128</v>
      </c>
      <c r="L4" s="130"/>
    </row>
    <row r="5" spans="1:12" s="2" customFormat="1" ht="21.95" customHeight="1" x14ac:dyDescent="0.25">
      <c r="A5" s="63">
        <v>3</v>
      </c>
      <c r="B5" s="86" t="s">
        <v>79</v>
      </c>
      <c r="C5" s="113"/>
      <c r="D5" s="113"/>
      <c r="E5" s="66">
        <v>0.64583333333333337</v>
      </c>
      <c r="F5" s="128"/>
      <c r="G5" s="128"/>
      <c r="H5" s="113"/>
      <c r="I5" s="67" t="s">
        <v>76</v>
      </c>
      <c r="J5" s="115"/>
      <c r="K5" s="116"/>
      <c r="L5" s="130"/>
    </row>
    <row r="6" spans="1:12" s="2" customFormat="1" ht="21.95" customHeight="1" x14ac:dyDescent="0.25">
      <c r="A6" s="63">
        <v>4</v>
      </c>
      <c r="B6" s="80">
        <v>240740008746</v>
      </c>
      <c r="C6" s="113"/>
      <c r="D6" s="113"/>
      <c r="E6" s="66">
        <v>0.6875</v>
      </c>
      <c r="F6" s="128"/>
      <c r="G6" s="87" t="s">
        <v>87</v>
      </c>
      <c r="H6" s="113"/>
      <c r="I6" s="88" t="s">
        <v>88</v>
      </c>
      <c r="J6" s="115"/>
      <c r="K6" s="116"/>
      <c r="L6" s="130"/>
    </row>
    <row r="7" spans="1:12" s="2" customFormat="1" ht="21.95" customHeight="1" x14ac:dyDescent="0.25">
      <c r="A7" s="63">
        <v>5</v>
      </c>
      <c r="B7" s="89" t="s">
        <v>97</v>
      </c>
      <c r="C7" s="113" t="s">
        <v>26</v>
      </c>
      <c r="D7" s="113" t="s">
        <v>101</v>
      </c>
      <c r="E7" s="66">
        <v>0.41666666666666669</v>
      </c>
      <c r="F7" s="128" t="s">
        <v>102</v>
      </c>
      <c r="G7" s="129" t="s">
        <v>102</v>
      </c>
      <c r="H7" s="113" t="s">
        <v>29</v>
      </c>
      <c r="I7" s="114" t="s">
        <v>105</v>
      </c>
      <c r="J7" s="115" t="s">
        <v>27</v>
      </c>
      <c r="K7" s="116" t="s">
        <v>55</v>
      </c>
      <c r="L7" s="34"/>
    </row>
    <row r="8" spans="1:12" s="2" customFormat="1" ht="21.95" customHeight="1" x14ac:dyDescent="0.25">
      <c r="A8" s="63">
        <v>6</v>
      </c>
      <c r="B8" s="89" t="s">
        <v>98</v>
      </c>
      <c r="C8" s="113"/>
      <c r="D8" s="113"/>
      <c r="E8" s="127">
        <v>0.625</v>
      </c>
      <c r="F8" s="128"/>
      <c r="G8" s="129"/>
      <c r="H8" s="113"/>
      <c r="I8" s="114"/>
      <c r="J8" s="115"/>
      <c r="K8" s="116"/>
      <c r="L8" s="34"/>
    </row>
    <row r="9" spans="1:12" s="2" customFormat="1" ht="21.95" customHeight="1" x14ac:dyDescent="0.25">
      <c r="A9" s="63">
        <v>7</v>
      </c>
      <c r="B9" s="89" t="s">
        <v>99</v>
      </c>
      <c r="C9" s="113"/>
      <c r="D9" s="113"/>
      <c r="E9" s="127"/>
      <c r="F9" s="128"/>
      <c r="G9" s="129"/>
      <c r="H9" s="113"/>
      <c r="I9" s="114"/>
      <c r="J9" s="115"/>
      <c r="K9" s="116"/>
      <c r="L9" s="34"/>
    </row>
    <row r="10" spans="1:12" s="2" customFormat="1" ht="21.95" customHeight="1" x14ac:dyDescent="0.25">
      <c r="A10" s="63">
        <v>8</v>
      </c>
      <c r="B10" s="89" t="s">
        <v>100</v>
      </c>
      <c r="C10" s="113"/>
      <c r="D10" s="113"/>
      <c r="E10" s="127"/>
      <c r="F10" s="128"/>
      <c r="G10" s="129"/>
      <c r="H10" s="113"/>
      <c r="I10" s="114"/>
      <c r="J10" s="115"/>
      <c r="K10" s="116"/>
      <c r="L10" s="34"/>
    </row>
    <row r="11" spans="1:12" s="2" customFormat="1" ht="21.95" customHeight="1" x14ac:dyDescent="0.25">
      <c r="A11" s="63">
        <v>9</v>
      </c>
      <c r="B11" s="48">
        <v>240740008704</v>
      </c>
      <c r="C11" s="113" t="s">
        <v>26</v>
      </c>
      <c r="D11" s="126" t="s">
        <v>77</v>
      </c>
      <c r="E11" s="127">
        <v>0.6875</v>
      </c>
      <c r="F11" s="128" t="s">
        <v>36</v>
      </c>
      <c r="G11" s="113" t="s">
        <v>36</v>
      </c>
      <c r="H11" s="126" t="s">
        <v>29</v>
      </c>
      <c r="I11" s="63" t="s">
        <v>33</v>
      </c>
      <c r="J11" s="115" t="s">
        <v>27</v>
      </c>
      <c r="K11" s="104" t="s">
        <v>125</v>
      </c>
      <c r="L11" s="34"/>
    </row>
    <row r="12" spans="1:12" s="2" customFormat="1" ht="21.95" customHeight="1" x14ac:dyDescent="0.25">
      <c r="A12" s="63">
        <v>10</v>
      </c>
      <c r="B12" s="48">
        <v>240740008703</v>
      </c>
      <c r="C12" s="113"/>
      <c r="D12" s="126"/>
      <c r="E12" s="127"/>
      <c r="F12" s="128"/>
      <c r="G12" s="113"/>
      <c r="H12" s="126"/>
      <c r="I12" s="26" t="s">
        <v>33</v>
      </c>
      <c r="J12" s="115"/>
      <c r="K12" s="105"/>
      <c r="L12" s="34"/>
    </row>
    <row r="13" spans="1:12" s="50" customFormat="1" ht="21.95" customHeight="1" x14ac:dyDescent="0.25">
      <c r="A13" s="63">
        <v>11</v>
      </c>
      <c r="B13" s="48">
        <v>240740008702</v>
      </c>
      <c r="C13" s="113"/>
      <c r="D13" s="126"/>
      <c r="E13" s="127"/>
      <c r="F13" s="128"/>
      <c r="G13" s="113"/>
      <c r="H13" s="126"/>
      <c r="I13" s="26" t="s">
        <v>33</v>
      </c>
      <c r="J13" s="115"/>
      <c r="K13" s="105"/>
      <c r="L13" s="63"/>
    </row>
    <row r="14" spans="1:12" s="50" customFormat="1" ht="21.95" customHeight="1" x14ac:dyDescent="0.25">
      <c r="A14" s="63">
        <v>12</v>
      </c>
      <c r="B14" s="48">
        <v>240740008700</v>
      </c>
      <c r="C14" s="113"/>
      <c r="D14" s="126"/>
      <c r="E14" s="127"/>
      <c r="F14" s="128"/>
      <c r="G14" s="113"/>
      <c r="H14" s="126"/>
      <c r="I14" s="26" t="s">
        <v>33</v>
      </c>
      <c r="J14" s="115"/>
      <c r="K14" s="105"/>
      <c r="L14" s="63"/>
    </row>
    <row r="15" spans="1:12" s="50" customFormat="1" ht="21.95" customHeight="1" x14ac:dyDescent="0.25">
      <c r="A15" s="63">
        <v>13</v>
      </c>
      <c r="B15" s="48">
        <v>240740008699</v>
      </c>
      <c r="C15" s="113"/>
      <c r="D15" s="126"/>
      <c r="E15" s="127"/>
      <c r="F15" s="128"/>
      <c r="G15" s="113"/>
      <c r="H15" s="126"/>
      <c r="I15" s="26" t="s">
        <v>33</v>
      </c>
      <c r="J15" s="115"/>
      <c r="K15" s="105"/>
      <c r="L15" s="63"/>
    </row>
    <row r="16" spans="1:12" s="50" customFormat="1" ht="21.95" customHeight="1" x14ac:dyDescent="0.25">
      <c r="A16" s="63">
        <v>14</v>
      </c>
      <c r="B16" s="48">
        <v>240740008646</v>
      </c>
      <c r="C16" s="113"/>
      <c r="D16" s="126"/>
      <c r="E16" s="127"/>
      <c r="F16" s="128"/>
      <c r="G16" s="113"/>
      <c r="H16" s="126"/>
      <c r="I16" s="26" t="s">
        <v>33</v>
      </c>
      <c r="J16" s="115"/>
      <c r="K16" s="106"/>
      <c r="L16" s="63"/>
    </row>
    <row r="17" spans="1:12" s="50" customFormat="1" ht="21.95" customHeight="1" x14ac:dyDescent="0.25">
      <c r="A17" s="63">
        <v>15</v>
      </c>
      <c r="B17" s="46">
        <v>240740008745</v>
      </c>
      <c r="C17" s="113" t="s">
        <v>26</v>
      </c>
      <c r="D17" s="126" t="s">
        <v>77</v>
      </c>
      <c r="E17" s="127">
        <v>0.45833333333333331</v>
      </c>
      <c r="F17" s="115" t="s">
        <v>37</v>
      </c>
      <c r="G17" s="115" t="s">
        <v>37</v>
      </c>
      <c r="H17" s="126" t="s">
        <v>42</v>
      </c>
      <c r="I17" s="81" t="s">
        <v>108</v>
      </c>
      <c r="J17" s="63" t="s">
        <v>61</v>
      </c>
      <c r="K17" s="104" t="s">
        <v>126</v>
      </c>
      <c r="L17" s="85" t="s">
        <v>109</v>
      </c>
    </row>
    <row r="18" spans="1:12" s="50" customFormat="1" ht="21.95" customHeight="1" x14ac:dyDescent="0.25">
      <c r="A18" s="63">
        <v>16</v>
      </c>
      <c r="B18" s="46" t="s">
        <v>107</v>
      </c>
      <c r="C18" s="113"/>
      <c r="D18" s="126"/>
      <c r="E18" s="127"/>
      <c r="F18" s="115"/>
      <c r="G18" s="115"/>
      <c r="H18" s="126"/>
      <c r="I18" s="81" t="s">
        <v>39</v>
      </c>
      <c r="J18" s="26" t="s">
        <v>27</v>
      </c>
      <c r="K18" s="106"/>
      <c r="L18" s="63"/>
    </row>
    <row r="19" spans="1:12" s="50" customFormat="1" ht="21.95" customHeight="1" x14ac:dyDescent="0.25">
      <c r="A19" s="63">
        <v>17</v>
      </c>
      <c r="B19" s="46">
        <v>240740008712</v>
      </c>
      <c r="C19" s="113" t="s">
        <v>26</v>
      </c>
      <c r="D19" s="113" t="s">
        <v>77</v>
      </c>
      <c r="E19" s="66">
        <v>0.33333333333333331</v>
      </c>
      <c r="F19" s="132" t="s">
        <v>65</v>
      </c>
      <c r="G19" s="132" t="s">
        <v>65</v>
      </c>
      <c r="H19" s="132" t="s">
        <v>66</v>
      </c>
      <c r="I19" s="115" t="s">
        <v>67</v>
      </c>
      <c r="J19" s="113" t="s">
        <v>61</v>
      </c>
      <c r="K19" s="116" t="s">
        <v>125</v>
      </c>
      <c r="L19" s="63"/>
    </row>
    <row r="20" spans="1:12" s="50" customFormat="1" ht="21.95" customHeight="1" x14ac:dyDescent="0.25">
      <c r="A20" s="63">
        <v>18</v>
      </c>
      <c r="B20" s="46">
        <v>240740008713</v>
      </c>
      <c r="C20" s="113"/>
      <c r="D20" s="113"/>
      <c r="E20" s="66">
        <v>0.66666666666666663</v>
      </c>
      <c r="F20" s="132"/>
      <c r="G20" s="132"/>
      <c r="H20" s="132"/>
      <c r="I20" s="115"/>
      <c r="J20" s="113"/>
      <c r="K20" s="116"/>
      <c r="L20" s="63"/>
    </row>
    <row r="21" spans="1:12" s="50" customFormat="1" ht="21.95" customHeight="1" x14ac:dyDescent="0.25">
      <c r="A21" s="63">
        <v>19</v>
      </c>
      <c r="B21" s="90">
        <v>240740008742</v>
      </c>
      <c r="C21" s="113"/>
      <c r="D21" s="113"/>
      <c r="E21" s="66">
        <v>0.375</v>
      </c>
      <c r="F21" s="84" t="s">
        <v>93</v>
      </c>
      <c r="G21" s="84" t="s">
        <v>93</v>
      </c>
      <c r="H21" s="132"/>
      <c r="I21" s="115"/>
      <c r="J21" s="113"/>
      <c r="K21" s="116"/>
      <c r="L21" s="63"/>
    </row>
    <row r="22" spans="1:12" s="50" customFormat="1" ht="21.95" customHeight="1" x14ac:dyDescent="0.25">
      <c r="A22" s="63">
        <v>20</v>
      </c>
      <c r="B22" s="80">
        <v>240740008741</v>
      </c>
      <c r="C22" s="133" t="s">
        <v>26</v>
      </c>
      <c r="D22" s="113" t="s">
        <v>60</v>
      </c>
      <c r="E22" s="91" t="s">
        <v>49</v>
      </c>
      <c r="F22" s="113" t="s">
        <v>103</v>
      </c>
      <c r="G22" s="113" t="s">
        <v>40</v>
      </c>
      <c r="H22" s="126" t="s">
        <v>29</v>
      </c>
      <c r="I22" s="157" t="s">
        <v>67</v>
      </c>
      <c r="J22" s="132" t="s">
        <v>27</v>
      </c>
      <c r="K22" s="116" t="s">
        <v>104</v>
      </c>
      <c r="L22" s="63"/>
    </row>
    <row r="23" spans="1:12" s="50" customFormat="1" ht="21.95" customHeight="1" x14ac:dyDescent="0.25">
      <c r="A23" s="63">
        <v>21</v>
      </c>
      <c r="B23" s="80">
        <v>240740008739</v>
      </c>
      <c r="C23" s="133"/>
      <c r="D23" s="113"/>
      <c r="E23" s="91" t="s">
        <v>49</v>
      </c>
      <c r="F23" s="113"/>
      <c r="G23" s="113"/>
      <c r="H23" s="126"/>
      <c r="I23" s="157"/>
      <c r="J23" s="132"/>
      <c r="K23" s="158"/>
      <c r="L23" s="63"/>
    </row>
    <row r="24" spans="1:12" s="50" customFormat="1" ht="21.95" customHeight="1" x14ac:dyDescent="0.25">
      <c r="A24" s="63">
        <v>22</v>
      </c>
      <c r="B24" s="80">
        <v>240740008740</v>
      </c>
      <c r="C24" s="133"/>
      <c r="D24" s="113"/>
      <c r="E24" s="91" t="s">
        <v>49</v>
      </c>
      <c r="F24" s="113"/>
      <c r="G24" s="113"/>
      <c r="H24" s="126"/>
      <c r="I24" s="157"/>
      <c r="J24" s="132"/>
      <c r="K24" s="158"/>
      <c r="L24" s="63"/>
    </row>
    <row r="25" spans="1:12" s="50" customFormat="1" ht="21.95" customHeight="1" x14ac:dyDescent="0.25">
      <c r="A25" s="63">
        <v>23</v>
      </c>
      <c r="B25" s="80">
        <v>240740008735</v>
      </c>
      <c r="C25" s="133"/>
      <c r="D25" s="113"/>
      <c r="E25" s="91" t="s">
        <v>49</v>
      </c>
      <c r="F25" s="113"/>
      <c r="G25" s="113"/>
      <c r="H25" s="126"/>
      <c r="I25" s="157"/>
      <c r="J25" s="132"/>
      <c r="K25" s="158"/>
      <c r="L25" s="63"/>
    </row>
    <row r="26" spans="1:12" s="50" customFormat="1" ht="21.95" customHeight="1" x14ac:dyDescent="0.25">
      <c r="A26" s="63">
        <v>24</v>
      </c>
      <c r="B26" s="80">
        <v>240740008738</v>
      </c>
      <c r="C26" s="133"/>
      <c r="D26" s="113"/>
      <c r="E26" s="91" t="s">
        <v>94</v>
      </c>
      <c r="F26" s="113"/>
      <c r="G26" s="113"/>
      <c r="H26" s="126"/>
      <c r="I26" s="157"/>
      <c r="J26" s="132"/>
      <c r="K26" s="158"/>
      <c r="L26" s="63"/>
    </row>
    <row r="27" spans="1:12" s="50" customFormat="1" ht="21.95" customHeight="1" x14ac:dyDescent="0.25">
      <c r="A27" s="63">
        <v>25</v>
      </c>
      <c r="B27" s="80">
        <v>240740008737</v>
      </c>
      <c r="C27" s="133"/>
      <c r="D27" s="113"/>
      <c r="E27" s="91" t="s">
        <v>94</v>
      </c>
      <c r="F27" s="113"/>
      <c r="G27" s="113"/>
      <c r="H27" s="126"/>
      <c r="I27" s="157"/>
      <c r="J27" s="132"/>
      <c r="K27" s="158"/>
      <c r="L27" s="63"/>
    </row>
    <row r="28" spans="1:12" s="50" customFormat="1" ht="21.95" customHeight="1" x14ac:dyDescent="0.25">
      <c r="A28" s="63">
        <v>26</v>
      </c>
      <c r="B28" s="80">
        <v>240740008736</v>
      </c>
      <c r="C28" s="133"/>
      <c r="D28" s="113"/>
      <c r="E28" s="91" t="s">
        <v>94</v>
      </c>
      <c r="F28" s="113"/>
      <c r="G28" s="113"/>
      <c r="H28" s="126"/>
      <c r="I28" s="157"/>
      <c r="J28" s="132"/>
      <c r="K28" s="158"/>
      <c r="L28" s="63"/>
    </row>
    <row r="29" spans="1:12" s="50" customFormat="1" ht="21.95" customHeight="1" x14ac:dyDescent="0.25">
      <c r="A29" s="63">
        <v>27</v>
      </c>
      <c r="B29" s="80">
        <v>240740008734</v>
      </c>
      <c r="C29" s="133"/>
      <c r="D29" s="113"/>
      <c r="E29" s="91" t="s">
        <v>94</v>
      </c>
      <c r="F29" s="113"/>
      <c r="G29" s="113"/>
      <c r="H29" s="126"/>
      <c r="I29" s="157"/>
      <c r="J29" s="132"/>
      <c r="K29" s="158"/>
      <c r="L29" s="63"/>
    </row>
    <row r="30" spans="1:12" s="50" customFormat="1" ht="21.95" customHeight="1" x14ac:dyDescent="0.25">
      <c r="A30" s="63">
        <v>28</v>
      </c>
      <c r="B30" s="80">
        <v>240740008730</v>
      </c>
      <c r="C30" s="133"/>
      <c r="D30" s="113"/>
      <c r="E30" s="91" t="s">
        <v>95</v>
      </c>
      <c r="F30" s="113"/>
      <c r="G30" s="113"/>
      <c r="H30" s="126"/>
      <c r="I30" s="157"/>
      <c r="J30" s="132"/>
      <c r="K30" s="158"/>
      <c r="L30" s="63"/>
    </row>
    <row r="31" spans="1:12" s="50" customFormat="1" ht="21.95" customHeight="1" x14ac:dyDescent="0.25">
      <c r="A31" s="63">
        <v>29</v>
      </c>
      <c r="B31" s="80">
        <v>240740008733</v>
      </c>
      <c r="C31" s="133"/>
      <c r="D31" s="113"/>
      <c r="E31" s="91" t="s">
        <v>95</v>
      </c>
      <c r="F31" s="113"/>
      <c r="G31" s="113"/>
      <c r="H31" s="126"/>
      <c r="I31" s="157"/>
      <c r="J31" s="132"/>
      <c r="K31" s="158"/>
      <c r="L31" s="63"/>
    </row>
    <row r="32" spans="1:12" s="50" customFormat="1" ht="21.95" customHeight="1" x14ac:dyDescent="0.25">
      <c r="A32" s="63">
        <v>30</v>
      </c>
      <c r="B32" s="80">
        <v>240740008732</v>
      </c>
      <c r="C32" s="133"/>
      <c r="D32" s="113"/>
      <c r="E32" s="91" t="s">
        <v>95</v>
      </c>
      <c r="F32" s="113"/>
      <c r="G32" s="113"/>
      <c r="H32" s="126"/>
      <c r="I32" s="157"/>
      <c r="J32" s="132"/>
      <c r="K32" s="158"/>
      <c r="L32" s="63"/>
    </row>
    <row r="33" spans="1:12" s="50" customFormat="1" ht="21.95" customHeight="1" x14ac:dyDescent="0.25">
      <c r="A33" s="63">
        <v>31</v>
      </c>
      <c r="B33" s="80">
        <v>240740008731</v>
      </c>
      <c r="C33" s="133"/>
      <c r="D33" s="113"/>
      <c r="E33" s="91" t="s">
        <v>95</v>
      </c>
      <c r="F33" s="113"/>
      <c r="G33" s="113"/>
      <c r="H33" s="126"/>
      <c r="I33" s="157"/>
      <c r="J33" s="132"/>
      <c r="K33" s="158"/>
      <c r="L33" s="63"/>
    </row>
    <row r="34" spans="1:12" s="50" customFormat="1" ht="21.95" customHeight="1" x14ac:dyDescent="0.25">
      <c r="A34" s="63">
        <v>32</v>
      </c>
      <c r="B34" s="80">
        <v>240740008726</v>
      </c>
      <c r="C34" s="133"/>
      <c r="D34" s="113"/>
      <c r="E34" s="91" t="s">
        <v>96</v>
      </c>
      <c r="F34" s="113"/>
      <c r="G34" s="113"/>
      <c r="H34" s="126"/>
      <c r="I34" s="157"/>
      <c r="J34" s="132"/>
      <c r="K34" s="158"/>
      <c r="L34" s="63"/>
    </row>
    <row r="35" spans="1:12" s="50" customFormat="1" ht="21.95" customHeight="1" x14ac:dyDescent="0.25">
      <c r="A35" s="63">
        <v>33</v>
      </c>
      <c r="B35" s="80">
        <v>240740008729</v>
      </c>
      <c r="C35" s="133"/>
      <c r="D35" s="113"/>
      <c r="E35" s="91" t="s">
        <v>96</v>
      </c>
      <c r="F35" s="113"/>
      <c r="G35" s="113"/>
      <c r="H35" s="126"/>
      <c r="I35" s="157"/>
      <c r="J35" s="132"/>
      <c r="K35" s="158"/>
      <c r="L35" s="63"/>
    </row>
    <row r="36" spans="1:12" s="50" customFormat="1" ht="21.95" customHeight="1" x14ac:dyDescent="0.25">
      <c r="A36" s="63">
        <v>34</v>
      </c>
      <c r="B36" s="80">
        <v>240740008728</v>
      </c>
      <c r="C36" s="133"/>
      <c r="D36" s="113"/>
      <c r="E36" s="91" t="s">
        <v>96</v>
      </c>
      <c r="F36" s="113"/>
      <c r="G36" s="113"/>
      <c r="H36" s="126"/>
      <c r="I36" s="157"/>
      <c r="J36" s="132"/>
      <c r="K36" s="158"/>
      <c r="L36" s="63"/>
    </row>
    <row r="37" spans="1:12" s="50" customFormat="1" ht="21.95" customHeight="1" x14ac:dyDescent="0.25">
      <c r="A37" s="63">
        <v>35</v>
      </c>
      <c r="B37" s="80">
        <v>240740008727</v>
      </c>
      <c r="C37" s="133"/>
      <c r="D37" s="113"/>
      <c r="E37" s="91" t="s">
        <v>96</v>
      </c>
      <c r="F37" s="113"/>
      <c r="G37" s="113"/>
      <c r="H37" s="126"/>
      <c r="I37" s="157"/>
      <c r="J37" s="132"/>
      <c r="K37" s="158"/>
      <c r="L37" s="63"/>
    </row>
    <row r="38" spans="1:12" s="61" customFormat="1" ht="21.95" customHeight="1" x14ac:dyDescent="0.2">
      <c r="A38" s="63">
        <v>36</v>
      </c>
      <c r="B38" s="80">
        <v>240740008725</v>
      </c>
      <c r="C38" s="133"/>
      <c r="D38" s="113"/>
      <c r="E38" s="91" t="s">
        <v>96</v>
      </c>
      <c r="F38" s="113"/>
      <c r="G38" s="113"/>
      <c r="H38" s="126"/>
      <c r="I38" s="157"/>
      <c r="J38" s="132"/>
      <c r="K38" s="158"/>
      <c r="L38" s="72"/>
    </row>
    <row r="39" spans="1:12" s="61" customFormat="1" ht="21.95" customHeight="1" x14ac:dyDescent="0.2">
      <c r="A39" s="63">
        <v>37</v>
      </c>
      <c r="B39" s="80">
        <v>240740008722</v>
      </c>
      <c r="C39" s="133"/>
      <c r="D39" s="113"/>
      <c r="E39" s="91" t="s">
        <v>96</v>
      </c>
      <c r="F39" s="113"/>
      <c r="G39" s="113"/>
      <c r="H39" s="126"/>
      <c r="I39" s="157"/>
      <c r="J39" s="132"/>
      <c r="K39" s="158"/>
      <c r="L39" s="72"/>
    </row>
    <row r="40" spans="1:12" ht="19.5" customHeight="1" x14ac:dyDescent="0.25">
      <c r="A40" s="17"/>
      <c r="B40" s="56"/>
      <c r="C40" s="17"/>
      <c r="D40" s="17"/>
      <c r="E40" s="17"/>
      <c r="F40" s="17"/>
      <c r="G40" s="17"/>
      <c r="H40" s="17"/>
      <c r="I40" s="17"/>
      <c r="J40" s="17"/>
      <c r="K40" s="57"/>
      <c r="L40" s="15"/>
    </row>
    <row r="41" spans="1:12" ht="22.5" customHeight="1" x14ac:dyDescent="0.25">
      <c r="A41" s="58" t="s">
        <v>0</v>
      </c>
      <c r="B41" s="143" t="s">
        <v>16</v>
      </c>
      <c r="C41" s="143"/>
      <c r="D41" s="58" t="s">
        <v>1</v>
      </c>
      <c r="E41" s="58" t="s">
        <v>2</v>
      </c>
      <c r="F41" s="58" t="s">
        <v>21</v>
      </c>
      <c r="G41" s="58" t="s">
        <v>23</v>
      </c>
      <c r="H41" s="58" t="s">
        <v>3</v>
      </c>
      <c r="I41" s="59" t="s">
        <v>22</v>
      </c>
      <c r="J41" s="58" t="s">
        <v>28</v>
      </c>
      <c r="K41" s="60" t="s">
        <v>4</v>
      </c>
      <c r="L41" s="15"/>
    </row>
    <row r="42" spans="1:12" s="2" customFormat="1" ht="22.5" customHeight="1" x14ac:dyDescent="0.25">
      <c r="A42" s="34">
        <v>1</v>
      </c>
      <c r="B42" s="117" t="s">
        <v>30</v>
      </c>
      <c r="C42" s="118"/>
      <c r="D42" s="123" t="s">
        <v>77</v>
      </c>
      <c r="E42" s="75">
        <v>0.41666666666666669</v>
      </c>
      <c r="F42" s="130" t="s">
        <v>71</v>
      </c>
      <c r="G42" s="123" t="s">
        <v>18</v>
      </c>
      <c r="H42" s="104" t="s">
        <v>55</v>
      </c>
      <c r="I42" s="43" t="s">
        <v>85</v>
      </c>
      <c r="J42" s="68" t="s">
        <v>86</v>
      </c>
      <c r="K42" s="34" t="s">
        <v>56</v>
      </c>
      <c r="L42" s="15"/>
    </row>
    <row r="43" spans="1:12" s="2" customFormat="1" ht="22.5" customHeight="1" x14ac:dyDescent="0.25">
      <c r="A43" s="34">
        <v>2</v>
      </c>
      <c r="B43" s="119"/>
      <c r="C43" s="120"/>
      <c r="D43" s="124"/>
      <c r="E43" s="75">
        <v>0.45833333333333331</v>
      </c>
      <c r="F43" s="130"/>
      <c r="G43" s="124"/>
      <c r="H43" s="105"/>
      <c r="I43" s="43" t="str">
        <f>+F42</f>
        <v>SERVINCA</v>
      </c>
      <c r="J43" s="68" t="s">
        <v>72</v>
      </c>
      <c r="K43" s="34" t="s">
        <v>56</v>
      </c>
      <c r="L43" s="15"/>
    </row>
    <row r="44" spans="1:12" s="2" customFormat="1" ht="27" customHeight="1" x14ac:dyDescent="0.25">
      <c r="A44" s="34">
        <v>3</v>
      </c>
      <c r="B44" s="119"/>
      <c r="C44" s="120"/>
      <c r="D44" s="124"/>
      <c r="E44" s="75" t="s">
        <v>62</v>
      </c>
      <c r="F44" s="34" t="s">
        <v>53</v>
      </c>
      <c r="G44" s="124"/>
      <c r="H44" s="105"/>
      <c r="I44" s="43" t="str">
        <f>+F44</f>
        <v>FRUSABE</v>
      </c>
      <c r="J44" s="68" t="s">
        <v>54</v>
      </c>
      <c r="K44" s="34" t="s">
        <v>83</v>
      </c>
      <c r="L44" s="15"/>
    </row>
    <row r="45" spans="1:12" s="2" customFormat="1" ht="27" customHeight="1" x14ac:dyDescent="0.25">
      <c r="A45" s="34">
        <v>4</v>
      </c>
      <c r="B45" s="119"/>
      <c r="C45" s="120"/>
      <c r="D45" s="124"/>
      <c r="E45" s="75">
        <v>0.41666666666666669</v>
      </c>
      <c r="F45" s="34" t="s">
        <v>41</v>
      </c>
      <c r="G45" s="124"/>
      <c r="H45" s="105"/>
      <c r="I45" s="43" t="str">
        <f>+F45</f>
        <v>SOBIFRUITS SAC</v>
      </c>
      <c r="J45" s="68" t="s">
        <v>84</v>
      </c>
      <c r="K45" s="34"/>
      <c r="L45" s="15"/>
    </row>
    <row r="46" spans="1:12" s="2" customFormat="1" ht="24" customHeight="1" x14ac:dyDescent="0.25">
      <c r="A46" s="34">
        <v>3</v>
      </c>
      <c r="B46" s="121"/>
      <c r="C46" s="122"/>
      <c r="D46" s="125"/>
      <c r="E46" s="75">
        <v>0.5</v>
      </c>
      <c r="F46" s="43" t="s">
        <v>36</v>
      </c>
      <c r="G46" s="124"/>
      <c r="H46" s="106"/>
      <c r="I46" s="43" t="str">
        <f>+F46</f>
        <v>PERUVIAN INKA FRUIT</v>
      </c>
      <c r="J46" s="73" t="s">
        <v>34</v>
      </c>
      <c r="K46" s="76"/>
      <c r="L46" s="15"/>
    </row>
    <row r="47" spans="1:12" s="2" customFormat="1" ht="24" customHeight="1" x14ac:dyDescent="0.25">
      <c r="A47" s="34">
        <v>1</v>
      </c>
      <c r="B47" s="130" t="s">
        <v>59</v>
      </c>
      <c r="C47" s="130"/>
      <c r="D47" s="131" t="s">
        <v>77</v>
      </c>
      <c r="E47" s="75">
        <v>0.41666666666666669</v>
      </c>
      <c r="F47" s="43" t="s">
        <v>82</v>
      </c>
      <c r="G47" s="124"/>
      <c r="H47" s="65" t="s">
        <v>92</v>
      </c>
      <c r="I47" s="43" t="str">
        <f>+F47</f>
        <v>BEST FRUITS SAC</v>
      </c>
      <c r="J47" s="73" t="s">
        <v>81</v>
      </c>
      <c r="K47" s="76"/>
      <c r="L47" s="15"/>
    </row>
    <row r="48" spans="1:12" s="2" customFormat="1" ht="24" customHeight="1" x14ac:dyDescent="0.25">
      <c r="A48" s="34">
        <v>2</v>
      </c>
      <c r="B48" s="130"/>
      <c r="C48" s="130"/>
      <c r="D48" s="131"/>
      <c r="E48" s="75">
        <v>0.45833333333333331</v>
      </c>
      <c r="F48" s="43" t="s">
        <v>51</v>
      </c>
      <c r="G48" s="124"/>
      <c r="H48" s="65" t="s">
        <v>50</v>
      </c>
      <c r="I48" s="43" t="s">
        <v>89</v>
      </c>
      <c r="J48" s="74"/>
      <c r="K48" s="76"/>
      <c r="L48" s="15"/>
    </row>
    <row r="49" spans="1:12" s="2" customFormat="1" ht="34.5" customHeight="1" x14ac:dyDescent="0.25">
      <c r="A49" s="34">
        <v>3</v>
      </c>
      <c r="B49" s="130"/>
      <c r="C49" s="130"/>
      <c r="D49" s="131"/>
      <c r="E49" s="75" t="s">
        <v>90</v>
      </c>
      <c r="F49" s="34" t="s">
        <v>40</v>
      </c>
      <c r="G49" s="125"/>
      <c r="H49" s="65" t="s">
        <v>106</v>
      </c>
      <c r="I49" s="43" t="str">
        <f>+F49</f>
        <v>PASSION FRESH</v>
      </c>
      <c r="J49" s="68" t="s">
        <v>58</v>
      </c>
      <c r="K49" s="43" t="s">
        <v>83</v>
      </c>
      <c r="L49" s="92"/>
    </row>
    <row r="50" spans="1:12" x14ac:dyDescent="0.25">
      <c r="A50" s="3"/>
      <c r="B50" s="3"/>
      <c r="C50" s="3"/>
      <c r="D50" s="3"/>
      <c r="E50" s="3"/>
      <c r="F50" s="3"/>
      <c r="G50" s="3"/>
      <c r="H50" s="3"/>
      <c r="I50" s="3"/>
      <c r="J50" s="17"/>
      <c r="K50" s="4"/>
      <c r="L50" s="22"/>
    </row>
    <row r="51" spans="1:12" ht="27" customHeight="1" x14ac:dyDescent="0.25">
      <c r="A51" s="19" t="s">
        <v>0</v>
      </c>
      <c r="B51" s="144" t="s">
        <v>43</v>
      </c>
      <c r="C51" s="145"/>
      <c r="D51" s="19" t="s">
        <v>1</v>
      </c>
      <c r="E51" s="19" t="s">
        <v>2</v>
      </c>
      <c r="F51" s="19" t="s">
        <v>21</v>
      </c>
      <c r="G51" s="19" t="s">
        <v>23</v>
      </c>
      <c r="H51" s="19" t="s">
        <v>3</v>
      </c>
      <c r="I51" s="19" t="s">
        <v>22</v>
      </c>
      <c r="J51" s="19" t="s">
        <v>28</v>
      </c>
      <c r="K51" s="10" t="s">
        <v>4</v>
      </c>
      <c r="L51" s="22"/>
    </row>
    <row r="52" spans="1:12" s="2" customFormat="1" ht="24" customHeight="1" x14ac:dyDescent="0.25">
      <c r="A52" s="18">
        <v>1</v>
      </c>
      <c r="B52" s="136" t="s">
        <v>57</v>
      </c>
      <c r="C52" s="137"/>
      <c r="D52" s="152" t="s">
        <v>77</v>
      </c>
      <c r="E52" s="69">
        <v>0.33333333333333331</v>
      </c>
      <c r="F52" s="45" t="s">
        <v>51</v>
      </c>
      <c r="G52" s="111" t="s">
        <v>18</v>
      </c>
      <c r="H52" s="24" t="s">
        <v>50</v>
      </c>
      <c r="I52" s="54" t="s">
        <v>52</v>
      </c>
      <c r="J52" s="23"/>
      <c r="K52" s="18" t="s">
        <v>63</v>
      </c>
      <c r="L52" s="22"/>
    </row>
    <row r="53" spans="1:12" s="2" customFormat="1" ht="27" customHeight="1" x14ac:dyDescent="0.25">
      <c r="A53" s="34">
        <v>2</v>
      </c>
      <c r="B53" s="148" t="s">
        <v>57</v>
      </c>
      <c r="C53" s="149"/>
      <c r="D53" s="152"/>
      <c r="E53" s="52">
        <v>0.58333333333333337</v>
      </c>
      <c r="F53" s="70" t="s">
        <v>80</v>
      </c>
      <c r="G53" s="111"/>
      <c r="H53" s="51" t="s">
        <v>127</v>
      </c>
      <c r="I53" s="53" t="str">
        <f>+F53</f>
        <v>BEST FRUIST SAC</v>
      </c>
      <c r="J53" s="44" t="s">
        <v>81</v>
      </c>
      <c r="K53" s="34"/>
      <c r="L53" s="22"/>
    </row>
    <row r="54" spans="1:12" ht="30.75" customHeight="1" x14ac:dyDescent="0.25">
      <c r="A54" s="16">
        <v>3</v>
      </c>
      <c r="B54" s="146" t="s">
        <v>57</v>
      </c>
      <c r="C54" s="147"/>
      <c r="D54" s="153"/>
      <c r="E54" s="71">
        <v>0.58333333333333337</v>
      </c>
      <c r="F54" s="21" t="s">
        <v>40</v>
      </c>
      <c r="G54" s="112"/>
      <c r="H54" s="24" t="s">
        <v>68</v>
      </c>
      <c r="I54" s="62" t="s">
        <v>40</v>
      </c>
      <c r="J54" s="41" t="s">
        <v>58</v>
      </c>
      <c r="K54" s="20" t="s">
        <v>91</v>
      </c>
      <c r="L54" s="22"/>
    </row>
    <row r="55" spans="1:12" ht="21.95" customHeight="1" x14ac:dyDescent="0.25">
      <c r="A55" s="35"/>
      <c r="B55" s="35"/>
      <c r="C55" s="35"/>
      <c r="D55" s="35"/>
      <c r="E55" s="36"/>
      <c r="F55" s="37"/>
      <c r="G55" s="38"/>
      <c r="H55" s="39"/>
      <c r="I55" s="35"/>
      <c r="J55" s="40"/>
      <c r="K55" s="38"/>
      <c r="L55" s="22"/>
    </row>
    <row r="56" spans="1:12" ht="21.95" customHeight="1" x14ac:dyDescent="0.25">
      <c r="A56" s="29" t="s">
        <v>0</v>
      </c>
      <c r="B56" s="141" t="s">
        <v>64</v>
      </c>
      <c r="C56" s="142"/>
      <c r="D56" s="29" t="s">
        <v>1</v>
      </c>
      <c r="E56" s="29" t="s">
        <v>2</v>
      </c>
      <c r="F56" s="29" t="s">
        <v>21</v>
      </c>
      <c r="G56" s="29" t="s">
        <v>23</v>
      </c>
      <c r="H56" s="29" t="s">
        <v>3</v>
      </c>
      <c r="I56" s="32" t="s">
        <v>22</v>
      </c>
      <c r="J56" s="29" t="s">
        <v>28</v>
      </c>
      <c r="K56" s="25" t="s">
        <v>4</v>
      </c>
      <c r="L56" s="22"/>
    </row>
    <row r="57" spans="1:12" ht="30" customHeight="1" x14ac:dyDescent="0.25">
      <c r="A57" s="26">
        <v>1</v>
      </c>
      <c r="B57" s="115" t="s">
        <v>57</v>
      </c>
      <c r="C57" s="115"/>
      <c r="D57" s="81" t="s">
        <v>77</v>
      </c>
      <c r="E57" s="82">
        <v>0.33333333333333331</v>
      </c>
      <c r="F57" s="63" t="s">
        <v>51</v>
      </c>
      <c r="G57" s="64" t="s">
        <v>18</v>
      </c>
      <c r="H57" s="65" t="s">
        <v>69</v>
      </c>
      <c r="I57" s="53" t="s">
        <v>52</v>
      </c>
      <c r="J57" s="44"/>
      <c r="K57" s="43" t="s">
        <v>73</v>
      </c>
      <c r="L57" s="22"/>
    </row>
    <row r="58" spans="1:12" ht="30" customHeight="1" x14ac:dyDescent="0.25">
      <c r="A58" s="26">
        <v>2</v>
      </c>
      <c r="B58" s="150" t="s">
        <v>57</v>
      </c>
      <c r="C58" s="151"/>
      <c r="D58" s="81" t="s">
        <v>77</v>
      </c>
      <c r="E58" s="82">
        <v>0.33333333333333331</v>
      </c>
      <c r="F58" s="21" t="s">
        <v>40</v>
      </c>
      <c r="G58" s="64"/>
      <c r="H58" s="65" t="s">
        <v>104</v>
      </c>
      <c r="I58" s="53" t="str">
        <f>+F58</f>
        <v>PASSION FRESH</v>
      </c>
      <c r="J58" s="44"/>
      <c r="K58" s="43"/>
      <c r="L58" s="22"/>
    </row>
    <row r="59" spans="1:12" ht="18.75" customHeight="1" x14ac:dyDescent="0.25"/>
    <row r="60" spans="1:12" ht="20.25" customHeight="1" x14ac:dyDescent="0.25">
      <c r="A60" s="29" t="s">
        <v>0</v>
      </c>
      <c r="B60" s="141" t="s">
        <v>44</v>
      </c>
      <c r="C60" s="142"/>
      <c r="D60" s="29" t="s">
        <v>1</v>
      </c>
      <c r="E60" s="29" t="s">
        <v>2</v>
      </c>
      <c r="F60" s="29" t="s">
        <v>45</v>
      </c>
      <c r="G60" s="29" t="s">
        <v>23</v>
      </c>
      <c r="H60" s="29" t="s">
        <v>3</v>
      </c>
      <c r="I60" s="32" t="s">
        <v>22</v>
      </c>
      <c r="J60" s="29" t="s">
        <v>28</v>
      </c>
      <c r="K60" s="25" t="s">
        <v>4</v>
      </c>
    </row>
    <row r="61" spans="1:12" ht="25.5" x14ac:dyDescent="0.25">
      <c r="A61" s="27">
        <v>1</v>
      </c>
      <c r="B61" s="134" t="s">
        <v>47</v>
      </c>
      <c r="C61" s="135"/>
      <c r="D61" s="156" t="s">
        <v>77</v>
      </c>
      <c r="E61" s="154">
        <v>0.33333333333333331</v>
      </c>
      <c r="F61" s="26" t="s">
        <v>46</v>
      </c>
      <c r="G61" s="28" t="s">
        <v>18</v>
      </c>
      <c r="H61" s="49" t="s">
        <v>38</v>
      </c>
      <c r="I61" s="34" t="s">
        <v>48</v>
      </c>
      <c r="J61" s="30"/>
      <c r="K61" s="28"/>
    </row>
    <row r="62" spans="1:12" ht="25.5" customHeight="1" x14ac:dyDescent="0.25">
      <c r="A62" s="27">
        <v>2</v>
      </c>
      <c r="B62" s="99"/>
      <c r="C62" s="100"/>
      <c r="D62" s="103"/>
      <c r="E62" s="155"/>
      <c r="F62" s="26" t="s">
        <v>46</v>
      </c>
      <c r="G62" s="28" t="s">
        <v>18</v>
      </c>
      <c r="H62" s="49"/>
      <c r="I62" s="31" t="s">
        <v>48</v>
      </c>
      <c r="J62" s="30"/>
      <c r="K62" s="28"/>
    </row>
    <row r="64" spans="1:12" ht="23.25" customHeight="1" x14ac:dyDescent="0.25">
      <c r="A64" s="33" t="s">
        <v>0</v>
      </c>
      <c r="B64" s="93" t="s">
        <v>44</v>
      </c>
      <c r="C64" s="94"/>
      <c r="D64" s="33" t="s">
        <v>1</v>
      </c>
      <c r="E64" s="33" t="s">
        <v>2</v>
      </c>
      <c r="F64" s="33" t="s">
        <v>110</v>
      </c>
      <c r="G64" s="33" t="s">
        <v>23</v>
      </c>
      <c r="H64" s="33" t="s">
        <v>3</v>
      </c>
      <c r="I64" s="33" t="s">
        <v>28</v>
      </c>
      <c r="J64" s="33" t="s">
        <v>19</v>
      </c>
      <c r="K64" s="33" t="s">
        <v>4</v>
      </c>
    </row>
    <row r="65" spans="1:11" ht="27" customHeight="1" x14ac:dyDescent="0.25">
      <c r="A65" s="27">
        <v>1</v>
      </c>
      <c r="B65" s="95" t="s">
        <v>111</v>
      </c>
      <c r="C65" s="96"/>
      <c r="D65" s="101" t="s">
        <v>112</v>
      </c>
      <c r="E65" s="42">
        <v>0.33333333333333331</v>
      </c>
      <c r="F65" s="63" t="s">
        <v>118</v>
      </c>
      <c r="G65" s="77" t="s">
        <v>120</v>
      </c>
      <c r="H65" s="104" t="s">
        <v>70</v>
      </c>
      <c r="I65" s="63" t="str">
        <f>+F65</f>
        <v>IMPORTACIONES Y EXPORTACIONES FELLES</v>
      </c>
      <c r="J65" s="80">
        <v>240740008743</v>
      </c>
      <c r="K65" s="43" t="s">
        <v>56</v>
      </c>
    </row>
    <row r="66" spans="1:11" ht="21.95" customHeight="1" x14ac:dyDescent="0.25">
      <c r="A66" s="77">
        <v>2</v>
      </c>
      <c r="B66" s="97"/>
      <c r="C66" s="98"/>
      <c r="D66" s="102"/>
      <c r="E66" s="107">
        <v>0.70833333333333337</v>
      </c>
      <c r="F66" s="77" t="s">
        <v>114</v>
      </c>
      <c r="G66" s="110" t="s">
        <v>113</v>
      </c>
      <c r="H66" s="105"/>
      <c r="I66" s="77" t="str">
        <f>+F66</f>
        <v>DORIS VIERA ANGULO</v>
      </c>
      <c r="J66" s="78" t="s">
        <v>119</v>
      </c>
      <c r="K66" s="77" t="s">
        <v>115</v>
      </c>
    </row>
    <row r="67" spans="1:11" ht="21.95" customHeight="1" x14ac:dyDescent="0.25">
      <c r="A67" s="77">
        <v>3</v>
      </c>
      <c r="B67" s="97"/>
      <c r="C67" s="98"/>
      <c r="D67" s="102"/>
      <c r="E67" s="108"/>
      <c r="F67" s="77" t="s">
        <v>116</v>
      </c>
      <c r="G67" s="111"/>
      <c r="H67" s="105"/>
      <c r="I67" s="77" t="str">
        <f>+F67</f>
        <v>ELITER QUISPE</v>
      </c>
      <c r="J67" s="79">
        <v>2407400088690</v>
      </c>
      <c r="K67" s="77" t="s">
        <v>56</v>
      </c>
    </row>
    <row r="68" spans="1:11" ht="21.95" customHeight="1" x14ac:dyDescent="0.25">
      <c r="A68" s="77">
        <v>4</v>
      </c>
      <c r="B68" s="99"/>
      <c r="C68" s="100"/>
      <c r="D68" s="103"/>
      <c r="E68" s="109"/>
      <c r="F68" s="77" t="s">
        <v>117</v>
      </c>
      <c r="G68" s="112"/>
      <c r="H68" s="106"/>
      <c r="I68" s="77" t="str">
        <f>+F68</f>
        <v>HILDEBRANDO QUISPE</v>
      </c>
      <c r="J68" s="79">
        <v>240740008691</v>
      </c>
      <c r="K68" s="77" t="s">
        <v>56</v>
      </c>
    </row>
    <row r="70" spans="1:11" x14ac:dyDescent="0.25">
      <c r="B70" s="159" t="s">
        <v>129</v>
      </c>
      <c r="C70" s="160"/>
    </row>
    <row r="71" spans="1:11" x14ac:dyDescent="0.25">
      <c r="B71" s="161"/>
      <c r="C71" s="162"/>
    </row>
  </sheetData>
  <protectedRanges>
    <protectedRange sqref="E22:E39" name="Rango1_4_1"/>
  </protectedRanges>
  <mergeCells count="77">
    <mergeCell ref="K11:K16"/>
    <mergeCell ref="B70:C71"/>
    <mergeCell ref="K17:K18"/>
    <mergeCell ref="D52:D54"/>
    <mergeCell ref="G52:G54"/>
    <mergeCell ref="E61:E62"/>
    <mergeCell ref="D61:D62"/>
    <mergeCell ref="H22:H39"/>
    <mergeCell ref="I22:I39"/>
    <mergeCell ref="J22:J39"/>
    <mergeCell ref="K22:K39"/>
    <mergeCell ref="H17:H18"/>
    <mergeCell ref="B61:C62"/>
    <mergeCell ref="B52:C52"/>
    <mergeCell ref="B1:L1"/>
    <mergeCell ref="B56:C56"/>
    <mergeCell ref="B41:C41"/>
    <mergeCell ref="B57:C57"/>
    <mergeCell ref="B51:C51"/>
    <mergeCell ref="B54:C54"/>
    <mergeCell ref="D17:D18"/>
    <mergeCell ref="E17:E18"/>
    <mergeCell ref="F17:F18"/>
    <mergeCell ref="G17:G18"/>
    <mergeCell ref="B60:C60"/>
    <mergeCell ref="B53:C53"/>
    <mergeCell ref="F42:F43"/>
    <mergeCell ref="B58:C58"/>
    <mergeCell ref="D4:D6"/>
    <mergeCell ref="F4:F6"/>
    <mergeCell ref="H4:H6"/>
    <mergeCell ref="J4:J6"/>
    <mergeCell ref="K4:K6"/>
    <mergeCell ref="G4:G5"/>
    <mergeCell ref="L4:L6"/>
    <mergeCell ref="B47:C49"/>
    <mergeCell ref="D47:D49"/>
    <mergeCell ref="C19:C21"/>
    <mergeCell ref="D19:D21"/>
    <mergeCell ref="H19:H21"/>
    <mergeCell ref="I19:I21"/>
    <mergeCell ref="J19:J21"/>
    <mergeCell ref="K19:K21"/>
    <mergeCell ref="C22:C39"/>
    <mergeCell ref="D22:D39"/>
    <mergeCell ref="F22:F39"/>
    <mergeCell ref="G22:G39"/>
    <mergeCell ref="F19:F20"/>
    <mergeCell ref="G19:G20"/>
    <mergeCell ref="C4:C6"/>
    <mergeCell ref="C7:C10"/>
    <mergeCell ref="D7:D10"/>
    <mergeCell ref="E8:E10"/>
    <mergeCell ref="F7:F10"/>
    <mergeCell ref="G7:G10"/>
    <mergeCell ref="H7:H10"/>
    <mergeCell ref="I7:I10"/>
    <mergeCell ref="J7:J10"/>
    <mergeCell ref="K7:K10"/>
    <mergeCell ref="B42:C46"/>
    <mergeCell ref="D42:D46"/>
    <mergeCell ref="G42:G49"/>
    <mergeCell ref="H42:H46"/>
    <mergeCell ref="C11:C16"/>
    <mergeCell ref="D11:D16"/>
    <mergeCell ref="E11:E16"/>
    <mergeCell ref="F11:F16"/>
    <mergeCell ref="G11:G16"/>
    <mergeCell ref="H11:H16"/>
    <mergeCell ref="J11:J16"/>
    <mergeCell ref="C17:C18"/>
    <mergeCell ref="B64:C64"/>
    <mergeCell ref="B65:C68"/>
    <mergeCell ref="D65:D68"/>
    <mergeCell ref="H65:H68"/>
    <mergeCell ref="E66:E68"/>
    <mergeCell ref="G66:G68"/>
  </mergeCells>
  <conditionalFormatting sqref="B38">
    <cfRule type="duplicateValues" dxfId="3" priority="9"/>
  </conditionalFormatting>
  <conditionalFormatting sqref="B39">
    <cfRule type="duplicateValues" dxfId="2" priority="8"/>
  </conditionalFormatting>
  <conditionalFormatting sqref="B4:B5">
    <cfRule type="duplicateValues" dxfId="1" priority="1"/>
  </conditionalFormatting>
  <conditionalFormatting sqref="B38:B39">
    <cfRule type="duplicateValues" dxfId="0" priority="69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08.11.2024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2024-11-07T23:39:33Z</dcterms:modified>
</cp:coreProperties>
</file>