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NOVIEMBRE\"/>
    </mc:Choice>
  </mc:AlternateContent>
  <bookViews>
    <workbookView xWindow="0" yWindow="0" windowWidth="28800" windowHeight="11730" activeTab="1"/>
  </bookViews>
  <sheets>
    <sheet name="09.11.2024" sheetId="12" r:id="rId1"/>
    <sheet name="10.11.2024" sheetId="13" r:id="rId2"/>
    <sheet name="11.11.2024" sheetId="14" r:id="rId3"/>
    <sheet name="DIRECTORIO - INSPECTORES " sheetId="6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4" i="13" l="1"/>
  <c r="I61" i="12"/>
  <c r="I74" i="14"/>
  <c r="I84" i="14"/>
  <c r="I23" i="13"/>
  <c r="I81" i="14"/>
  <c r="I70" i="14"/>
  <c r="I62" i="14"/>
  <c r="I60" i="14"/>
  <c r="I59" i="14"/>
  <c r="I19" i="13"/>
  <c r="I17" i="13"/>
  <c r="I16" i="13"/>
  <c r="I15" i="13"/>
  <c r="I60" i="12" l="1"/>
  <c r="I52" i="12"/>
  <c r="I49" i="12"/>
  <c r="I48" i="12" l="1"/>
  <c r="I50" i="12" l="1"/>
</calcChain>
</file>

<file path=xl/sharedStrings.xml><?xml version="1.0" encoding="utf-8"?>
<sst xmlns="http://schemas.openxmlformats.org/spreadsheetml/2006/main" count="670" uniqueCount="201">
  <si>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</si>
  <si>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</si>
  <si>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</si>
  <si>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</si>
  <si>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</si>
  <si>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</si>
  <si>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</si>
  <si>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</si>
  <si>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</si>
  <si>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</si>
  <si>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</si>
  <si>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</si>
  <si>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</si>
  <si>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</si>
  <si>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</si>
  <si>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</si>
  <si>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SERVICIO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</si>
  <si>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</si>
  <si>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</si>
  <si>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</si>
  <si>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</si>
  <si>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</si>
  <si>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</si>
  <si>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</si>
  <si>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</si>
  <si>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</si>
  <si>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</si>
  <si>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</si>
  <si>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RESPONSABLE</t>
  </si>
  <si>
    <t>MANGO, fruto fresco</t>
  </si>
  <si>
    <t>Estrada Matos Luis</t>
  </si>
  <si>
    <t>Fenco Escajadillo María</t>
  </si>
  <si>
    <t>ESPAÑA</t>
  </si>
  <si>
    <t>ALEXIS LAVA</t>
  </si>
  <si>
    <t>PROGRAMACIÓN  DE INSPECCIONES  DE EXPORTACIONES - CTD CASMA</t>
  </si>
  <si>
    <t>PERUVIAN INKA FRUIT</t>
  </si>
  <si>
    <t>EXPORTADORA FRUTICOLA DEL SUR S.A</t>
  </si>
  <si>
    <t>ING. MARIA LUISA FENCO</t>
  </si>
  <si>
    <t>PAISES BAJOS</t>
  </si>
  <si>
    <t>PASSION FRESH</t>
  </si>
  <si>
    <t>SOBIFRUITS SAC</t>
  </si>
  <si>
    <t>HIGO, fruto fresco</t>
  </si>
  <si>
    <t xml:space="preserve"> TRATAMIENTO HIDROTERMICO</t>
  </si>
  <si>
    <t>SERVICIOS</t>
  </si>
  <si>
    <t>LUGAR</t>
  </si>
  <si>
    <t>CTD - CASMA</t>
  </si>
  <si>
    <t>REVISIÓN DOCUMENTARIA DE TRATAMIENTO JAPÓN CAMPAÑA 2023-2024</t>
  </si>
  <si>
    <t>SOBIFRUITS SAC
PASSION FRESH SAC</t>
  </si>
  <si>
    <t>10:00</t>
  </si>
  <si>
    <t>ING. GLORIA BERNALDO</t>
  </si>
  <si>
    <t>ARA EXPORT SAC</t>
  </si>
  <si>
    <t>DAMOA SAC</t>
  </si>
  <si>
    <t>ING. ADELINA CABALLERO</t>
  </si>
  <si>
    <t>1 CAMION</t>
  </si>
  <si>
    <t>COREA</t>
  </si>
  <si>
    <t>DAMARIS VALLADOLID</t>
  </si>
  <si>
    <t>MARITIMO</t>
  </si>
  <si>
    <t>5 TRATAMIENTOS</t>
  </si>
  <si>
    <t>SUPERVISIÓN DE EMPAQUE</t>
  </si>
  <si>
    <t>COREA DEL SUR</t>
  </si>
  <si>
    <t>ING. LEONIDAS CHANG</t>
  </si>
  <si>
    <t>ING. VICTOR LEON</t>
  </si>
  <si>
    <t>SERVINCA</t>
  </si>
  <si>
    <t>NELSON MARILLO</t>
  </si>
  <si>
    <t>5 TRATAMIENTO</t>
  </si>
  <si>
    <t>SERVINCA EXPORT SAC</t>
  </si>
  <si>
    <t>FRANCIA</t>
  </si>
  <si>
    <t>ANGEL TRUJILLO</t>
  </si>
  <si>
    <t>2 CAMION</t>
  </si>
  <si>
    <t>ALEXANDER VILLALOBOS</t>
  </si>
  <si>
    <t xml:space="preserve">09:00
11:30
</t>
  </si>
  <si>
    <t>ING. JORGE AGUILAR</t>
  </si>
  <si>
    <t>11:30</t>
  </si>
  <si>
    <t>15:00</t>
  </si>
  <si>
    <t>17:00</t>
  </si>
  <si>
    <t xml:space="preserve">240740008295 </t>
  </si>
  <si>
    <t>SOBIFRUITS</t>
  </si>
  <si>
    <t xml:space="preserve">PASSION FRESH </t>
  </si>
  <si>
    <t>ING. WILFREDO MELGAREJO</t>
  </si>
  <si>
    <t>EUROPA</t>
  </si>
  <si>
    <t>EE.UU</t>
  </si>
  <si>
    <t>ADIMINSTRADO</t>
  </si>
  <si>
    <t>TRANSITO INTERNO</t>
  </si>
  <si>
    <t>PENDIENTE</t>
  </si>
  <si>
    <t>KIMSA FRESH E.I.R.L.</t>
  </si>
  <si>
    <t>ESPARRAGO, fresco</t>
  </si>
  <si>
    <t>LIC. JAVIER RUPAYA</t>
  </si>
  <si>
    <t>ING. PILAR MONTORO</t>
  </si>
  <si>
    <t>A&amp;M LEXA EXPORT SAC</t>
  </si>
  <si>
    <t>INSPECCIÓN PARA CERTIFICACIÓN DE PLANTA DE EMPAQUE</t>
  </si>
  <si>
    <t>09.11.2024</t>
  </si>
  <si>
    <t>ING. PILAR MONTORO
ING. MARIA LUISA FENCO</t>
  </si>
  <si>
    <t>B&amp;B EXPORTACIONES</t>
  </si>
  <si>
    <t>SONALY RAPRI</t>
  </si>
  <si>
    <t>CERTIFICACIÓN DE LUGAR DE PRODUCCIÓN.</t>
  </si>
  <si>
    <t>11.11.2024</t>
  </si>
  <si>
    <t>DIEGO TOMASINI VALENZUELA</t>
  </si>
  <si>
    <t>PALTA</t>
  </si>
  <si>
    <t>240740008165/240740008161</t>
  </si>
  <si>
    <t>YAUTAN/ JAIHUA</t>
  </si>
  <si>
    <t>ING. ALEXANDRA CANTINETT</t>
  </si>
  <si>
    <t>6 TRATAMENTOS</t>
  </si>
  <si>
    <t>10.11.2024</t>
  </si>
  <si>
    <t xml:space="preserve">09:00
</t>
  </si>
  <si>
    <t>DAMOA CORPORATION SA.C</t>
  </si>
  <si>
    <t>IMPORTACIONES Y EXPORTACIONES FELLES E.I.R.L.</t>
  </si>
  <si>
    <t>DURAZNO/ CHIRIMOYA</t>
  </si>
  <si>
    <t>CERTIFICACIÓN DE TANQUE</t>
  </si>
  <si>
    <t>JAPON</t>
  </si>
  <si>
    <t>SOBIFUITS SAC</t>
  </si>
  <si>
    <t>DANIEL RAMOS</t>
  </si>
  <si>
    <t>2 TRATAMIENTOS</t>
  </si>
  <si>
    <t>3 TRATAMIENTOS</t>
  </si>
  <si>
    <t>240740008770</t>
  </si>
  <si>
    <t>240740008771</t>
  </si>
  <si>
    <t>240740008768</t>
  </si>
  <si>
    <t>240740008769</t>
  </si>
  <si>
    <t>240740008764</t>
  </si>
  <si>
    <t>240740008765</t>
  </si>
  <si>
    <t>BEST FRUITS OF PERÚ S.A.C.</t>
  </si>
  <si>
    <t>ESMERALDA FOOD S.A.C</t>
  </si>
  <si>
    <t>BESTFRUIT SAC</t>
  </si>
  <si>
    <t>ESMERALDA FOODS SAC</t>
  </si>
  <si>
    <t>ESTRATEGICA CAMPANY EIRL</t>
  </si>
  <si>
    <t>INGLATERRA</t>
  </si>
  <si>
    <t>Fundo Los Paltos SAC</t>
  </si>
  <si>
    <t>O-Blueberry</t>
  </si>
  <si>
    <t>ARANDANO, fruto fresco</t>
  </si>
  <si>
    <t>240740008797</t>
  </si>
  <si>
    <t>EEUU</t>
  </si>
  <si>
    <t>12:00</t>
  </si>
  <si>
    <t>14:00</t>
  </si>
  <si>
    <t xml:space="preserve">BOTANIKA </t>
  </si>
  <si>
    <t>BOTANIKA</t>
  </si>
  <si>
    <t>FUNDO LA KIARITA</t>
  </si>
  <si>
    <t>NOTIFICAR</t>
  </si>
  <si>
    <t>REEXPORTACION A RUSIA</t>
  </si>
  <si>
    <t>1 PRECINTO METAL Y 1PLASTICO</t>
  </si>
  <si>
    <t>240740008748</t>
  </si>
  <si>
    <t>2024671266</t>
  </si>
  <si>
    <t>2024671229</t>
  </si>
  <si>
    <t>2024671231</t>
  </si>
  <si>
    <t>2024671227</t>
  </si>
  <si>
    <t>2024671225</t>
  </si>
  <si>
    <t>MADRID</t>
  </si>
  <si>
    <t>CANADA</t>
  </si>
  <si>
    <t>FRANKFURT</t>
  </si>
  <si>
    <t xml:space="preserve"> 240740008773</t>
  </si>
  <si>
    <t>240740008575</t>
  </si>
  <si>
    <t xml:space="preserve"> 240740008576</t>
  </si>
  <si>
    <t xml:space="preserve"> 240740008772</t>
  </si>
  <si>
    <t>240740008752</t>
  </si>
  <si>
    <t xml:space="preserve">240740008751 </t>
  </si>
  <si>
    <t xml:space="preserve">240740008753 </t>
  </si>
  <si>
    <t>09.11.202</t>
  </si>
  <si>
    <t>MEXICO</t>
  </si>
  <si>
    <t>240740008386</t>
  </si>
  <si>
    <t>240740008387</t>
  </si>
  <si>
    <t>240740008385</t>
  </si>
  <si>
    <t>240740008389</t>
  </si>
  <si>
    <t>240740008390</t>
  </si>
  <si>
    <t>240740008391</t>
  </si>
  <si>
    <t>10:30</t>
  </si>
  <si>
    <t>240740008388</t>
  </si>
  <si>
    <t>240740008399</t>
  </si>
  <si>
    <t>240740008402</t>
  </si>
  <si>
    <t>240740008404</t>
  </si>
  <si>
    <t>240740008428</t>
  </si>
  <si>
    <t>240740008640</t>
  </si>
  <si>
    <t>240740008642</t>
  </si>
  <si>
    <t>240740008641</t>
  </si>
  <si>
    <t>240740008639</t>
  </si>
  <si>
    <t>240740008635</t>
  </si>
  <si>
    <t>240740008610</t>
  </si>
  <si>
    <t>240740008609</t>
  </si>
  <si>
    <t>240740008605</t>
  </si>
  <si>
    <t>240740008608</t>
  </si>
  <si>
    <t>240740008607</t>
  </si>
  <si>
    <t>15:30</t>
  </si>
  <si>
    <t>240740008432</t>
  </si>
  <si>
    <t>240740008433</t>
  </si>
  <si>
    <t>240740008430</t>
  </si>
  <si>
    <t>240740008601</t>
  </si>
  <si>
    <t>ING. WILFREDO MELAGAREJO</t>
  </si>
  <si>
    <t>240740008602</t>
  </si>
  <si>
    <t>240740008599</t>
  </si>
  <si>
    <t>240740008597</t>
  </si>
  <si>
    <t>240740008598</t>
  </si>
  <si>
    <t>11.1.2024</t>
  </si>
  <si>
    <t>AGROEXPORTACIONES SMR</t>
  </si>
  <si>
    <t>DUBAI</t>
  </si>
  <si>
    <t>SINGAPUR</t>
  </si>
  <si>
    <t>REINO UNIDO</t>
  </si>
  <si>
    <t xml:space="preserve">DESPRENCINTADO </t>
  </si>
  <si>
    <t>DESPRENCINTADO Y ORDEN DE TRATAMIENTO</t>
  </si>
  <si>
    <t>DESPRECINTADO</t>
  </si>
  <si>
    <t>ING. LUIS ESTRADA</t>
  </si>
  <si>
    <t>DESPRECINTADO Y ORDEN DE TRATAMIENTO</t>
  </si>
  <si>
    <t>FRUSABE SAC</t>
  </si>
  <si>
    <t>OBSERVAR</t>
  </si>
  <si>
    <t>EXPORTADORA FRUTICOLA DEL SUR 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</si>
</sst>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2" formatCode="0;[Red]0"/>
  </numFmts>
  <fonts count="4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rgb="FFFF0000"/>
      <name val="Arial"/>
      <family val="2"/>
    </font>
    <font>
      <b/>
      <i/>
      <sz val="11"/>
      <color rgb="FFFF0000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theme="4" tint="0.79998168889431442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</borders>
  <cellStyleXfs count="435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22" applyNumberFormat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3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244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32" fillId="0" borderId="0" xfId="0" applyFont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30" fillId="3" borderId="1" xfId="0" applyFont="1" applyFill="1" applyBorder="1" applyAlignment="1">
      <alignment horizontal="center" vertical="center" wrapText="1"/>
    </xf>
    <xf numFmtId="0" fontId="0" fillId="0" borderId="0" xfId="0"/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/>
    </xf>
    <xf numFmtId="0" fontId="0" fillId="0" borderId="0" xfId="0"/>
    <xf numFmtId="0" fontId="32" fillId="2" borderId="0" xfId="0" applyFont="1" applyFill="1"/>
    <xf numFmtId="0" fontId="32" fillId="2" borderId="16" xfId="0" applyFont="1" applyFill="1" applyBorder="1" applyAlignment="1">
      <alignment horizontal="center" vertical="center" wrapText="1"/>
    </xf>
    <xf numFmtId="0" fontId="34" fillId="0" borderId="0" xfId="0" applyFont="1" applyAlignment="1">
      <alignment horizontal="center" vertical="center"/>
    </xf>
    <xf numFmtId="0" fontId="32" fillId="2" borderId="18" xfId="0" applyFont="1" applyFill="1" applyBorder="1" applyAlignment="1">
      <alignment horizontal="center" vertical="center" wrapText="1"/>
    </xf>
    <xf numFmtId="0" fontId="30" fillId="3" borderId="16" xfId="0" applyFont="1" applyFill="1" applyBorder="1" applyAlignment="1">
      <alignment horizontal="center" vertical="center" wrapText="1"/>
    </xf>
    <xf numFmtId="0" fontId="32" fillId="2" borderId="16" xfId="0" applyFont="1" applyFill="1" applyBorder="1" applyAlignment="1">
      <alignment horizontal="center" vertical="center"/>
    </xf>
    <xf numFmtId="0" fontId="34" fillId="2" borderId="16" xfId="0" applyFont="1" applyFill="1" applyBorder="1" applyAlignment="1">
      <alignment horizontal="center" vertical="center" wrapText="1"/>
    </xf>
    <xf numFmtId="0" fontId="0" fillId="2" borderId="0" xfId="0" applyFont="1" applyFill="1"/>
    <xf numFmtId="0" fontId="31" fillId="2" borderId="18" xfId="0" applyFont="1" applyFill="1" applyBorder="1" applyAlignment="1">
      <alignment horizontal="center" vertical="center" wrapText="1"/>
    </xf>
    <xf numFmtId="0" fontId="37" fillId="2" borderId="18" xfId="0" applyFont="1" applyFill="1" applyBorder="1" applyAlignment="1">
      <alignment horizontal="center" vertical="center" wrapText="1"/>
    </xf>
    <xf numFmtId="0" fontId="30" fillId="3" borderId="18" xfId="0" applyFont="1" applyFill="1" applyBorder="1" applyAlignment="1">
      <alignment horizontal="center" vertical="center" wrapText="1"/>
    </xf>
    <xf numFmtId="0" fontId="34" fillId="0" borderId="26" xfId="0" applyFont="1" applyFill="1" applyBorder="1" applyAlignment="1">
      <alignment horizontal="center" vertical="center" wrapText="1"/>
    </xf>
    <xf numFmtId="0" fontId="32" fillId="0" borderId="26" xfId="0" applyFont="1" applyFill="1" applyBorder="1" applyAlignment="1">
      <alignment horizontal="center" vertical="center" wrapText="1"/>
    </xf>
    <xf numFmtId="0" fontId="32" fillId="0" borderId="26" xfId="0" applyFont="1" applyBorder="1" applyAlignment="1">
      <alignment horizontal="center" vertical="center"/>
    </xf>
    <xf numFmtId="0" fontId="30" fillId="3" borderId="26" xfId="0" applyFont="1" applyFill="1" applyBorder="1" applyAlignment="1">
      <alignment horizontal="center" vertical="center" wrapText="1"/>
    </xf>
    <xf numFmtId="0" fontId="31" fillId="0" borderId="26" xfId="0" applyFont="1" applyBorder="1" applyAlignment="1">
      <alignment horizontal="center" vertical="center" wrapText="1"/>
    </xf>
    <xf numFmtId="0" fontId="30" fillId="3" borderId="26" xfId="0" applyFont="1" applyFill="1" applyBorder="1" applyAlignment="1">
      <alignment horizontal="center" vertical="center"/>
    </xf>
    <xf numFmtId="0" fontId="30" fillId="3" borderId="29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20" fontId="32" fillId="2" borderId="0" xfId="0" applyNumberFormat="1" applyFont="1" applyFill="1" applyBorder="1" applyAlignment="1">
      <alignment horizontal="center" vertical="center"/>
    </xf>
    <xf numFmtId="0" fontId="34" fillId="2" borderId="0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/>
    </xf>
    <xf numFmtId="0" fontId="37" fillId="2" borderId="0" xfId="0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vertical="center" wrapText="1"/>
    </xf>
    <xf numFmtId="0" fontId="31" fillId="2" borderId="16" xfId="0" applyFont="1" applyFill="1" applyBorder="1" applyAlignment="1">
      <alignment horizontal="center" vertical="center" wrapText="1"/>
    </xf>
    <xf numFmtId="20" fontId="32" fillId="0" borderId="26" xfId="0" applyNumberFormat="1" applyFont="1" applyBorder="1" applyAlignment="1">
      <alignment horizontal="center" vertical="center"/>
    </xf>
    <xf numFmtId="0" fontId="31" fillId="2" borderId="26" xfId="0" applyFont="1" applyFill="1" applyBorder="1" applyAlignment="1">
      <alignment horizontal="center" vertical="center" wrapText="1"/>
    </xf>
    <xf numFmtId="0" fontId="38" fillId="2" borderId="18" xfId="0" applyFont="1" applyFill="1" applyBorder="1" applyAlignment="1">
      <alignment horizontal="center" vertical="center"/>
    </xf>
    <xf numFmtId="1" fontId="34" fillId="0" borderId="26" xfId="0" applyNumberFormat="1" applyFont="1" applyBorder="1" applyAlignment="1">
      <alignment horizontal="center" vertical="center"/>
    </xf>
    <xf numFmtId="0" fontId="36" fillId="3" borderId="29" xfId="0" applyFont="1" applyFill="1" applyBorder="1" applyAlignment="1">
      <alignment horizontal="center" vertical="center" wrapText="1"/>
    </xf>
    <xf numFmtId="172" fontId="34" fillId="0" borderId="26" xfId="0" applyNumberFormat="1" applyFont="1" applyBorder="1" applyAlignment="1">
      <alignment horizontal="center" vertical="center" wrapText="1"/>
    </xf>
    <xf numFmtId="0" fontId="37" fillId="0" borderId="26" xfId="0" applyFont="1" applyFill="1" applyBorder="1" applyAlignment="1">
      <alignment horizontal="center" vertical="center" wrapText="1"/>
    </xf>
    <xf numFmtId="0" fontId="38" fillId="2" borderId="0" xfId="0" applyFont="1" applyFill="1"/>
    <xf numFmtId="1" fontId="36" fillId="0" borderId="0" xfId="0" applyNumberFormat="1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 wrapText="1"/>
    </xf>
    <xf numFmtId="0" fontId="34" fillId="2" borderId="0" xfId="0" applyFont="1" applyFill="1" applyBorder="1"/>
    <xf numFmtId="0" fontId="37" fillId="2" borderId="26" xfId="0" applyFont="1" applyFill="1" applyBorder="1" applyAlignment="1">
      <alignment horizontal="center" vertical="center" wrapText="1"/>
    </xf>
    <xf numFmtId="20" fontId="34" fillId="2" borderId="18" xfId="0" applyNumberFormat="1" applyFont="1" applyFill="1" applyBorder="1" applyAlignment="1">
      <alignment horizontal="center" vertical="center" wrapText="1"/>
    </xf>
    <xf numFmtId="0" fontId="38" fillId="2" borderId="26" xfId="0" applyFont="1" applyFill="1" applyBorder="1" applyAlignment="1">
      <alignment horizontal="center" vertical="center"/>
    </xf>
    <xf numFmtId="20" fontId="34" fillId="2" borderId="16" xfId="0" applyNumberFormat="1" applyFont="1" applyFill="1" applyBorder="1" applyAlignment="1">
      <alignment horizontal="center" vertical="center"/>
    </xf>
    <xf numFmtId="0" fontId="39" fillId="2" borderId="26" xfId="0" applyFont="1" applyFill="1" applyBorder="1" applyAlignment="1">
      <alignment horizontal="center" vertical="center"/>
    </xf>
    <xf numFmtId="20" fontId="32" fillId="2" borderId="26" xfId="0" applyNumberFormat="1" applyFont="1" applyFill="1" applyBorder="1" applyAlignment="1">
      <alignment horizontal="center" vertical="center" wrapText="1"/>
    </xf>
    <xf numFmtId="0" fontId="32" fillId="2" borderId="26" xfId="0" applyFont="1" applyFill="1" applyBorder="1" applyAlignment="1">
      <alignment horizontal="center"/>
    </xf>
    <xf numFmtId="0" fontId="0" fillId="0" borderId="26" xfId="0" applyBorder="1" applyAlignment="1">
      <alignment horizontal="center" vertical="center"/>
    </xf>
    <xf numFmtId="1" fontId="34" fillId="2" borderId="26" xfId="0" applyNumberFormat="1" applyFont="1" applyFill="1" applyBorder="1" applyAlignment="1">
      <alignment horizontal="center" vertical="center" wrapText="1"/>
    </xf>
    <xf numFmtId="20" fontId="34" fillId="0" borderId="26" xfId="0" applyNumberFormat="1" applyFont="1" applyBorder="1" applyAlignment="1">
      <alignment horizontal="center" vertical="center"/>
    </xf>
    <xf numFmtId="0" fontId="40" fillId="2" borderId="0" xfId="0" applyFont="1" applyFill="1"/>
    <xf numFmtId="0" fontId="31" fillId="0" borderId="26" xfId="0" applyFont="1" applyBorder="1" applyAlignment="1">
      <alignment horizontal="center" vertical="center"/>
    </xf>
    <xf numFmtId="49" fontId="34" fillId="0" borderId="26" xfId="0" applyNumberFormat="1" applyFont="1" applyBorder="1" applyAlignment="1">
      <alignment horizontal="center" vertical="center" wrapText="1"/>
    </xf>
    <xf numFmtId="49" fontId="34" fillId="2" borderId="26" xfId="0" applyNumberFormat="1" applyFont="1" applyFill="1" applyBorder="1" applyAlignment="1">
      <alignment horizontal="center" vertical="center" wrapText="1"/>
    </xf>
    <xf numFmtId="0" fontId="32" fillId="2" borderId="0" xfId="0" applyFont="1" applyFill="1" applyAlignment="1">
      <alignment vertical="center"/>
    </xf>
    <xf numFmtId="0" fontId="32" fillId="0" borderId="29" xfId="0" applyFont="1" applyBorder="1" applyAlignment="1">
      <alignment horizontal="center" vertical="center"/>
    </xf>
    <xf numFmtId="0" fontId="34" fillId="2" borderId="26" xfId="0" applyFont="1" applyFill="1" applyBorder="1" applyAlignment="1">
      <alignment horizontal="center" vertical="center" wrapText="1"/>
    </xf>
    <xf numFmtId="0" fontId="34" fillId="0" borderId="26" xfId="0" applyFont="1" applyBorder="1" applyAlignment="1">
      <alignment horizontal="center" vertical="center" wrapText="1"/>
    </xf>
    <xf numFmtId="0" fontId="37" fillId="2" borderId="26" xfId="0" applyFont="1" applyFill="1" applyBorder="1" applyAlignment="1">
      <alignment horizontal="center" vertical="center" wrapText="1"/>
    </xf>
    <xf numFmtId="0" fontId="34" fillId="2" borderId="26" xfId="0" applyFont="1" applyFill="1" applyBorder="1" applyAlignment="1">
      <alignment horizontal="center" vertical="center"/>
    </xf>
    <xf numFmtId="20" fontId="34" fillId="2" borderId="26" xfId="0" applyNumberFormat="1" applyFont="1" applyFill="1" applyBorder="1" applyAlignment="1">
      <alignment horizontal="center" vertical="center" wrapText="1"/>
    </xf>
    <xf numFmtId="0" fontId="32" fillId="2" borderId="26" xfId="0" applyFont="1" applyFill="1" applyBorder="1" applyAlignment="1">
      <alignment horizontal="center" vertical="center" wrapText="1"/>
    </xf>
    <xf numFmtId="0" fontId="32" fillId="2" borderId="26" xfId="0" applyFont="1" applyFill="1" applyBorder="1" applyAlignment="1">
      <alignment horizontal="center" vertical="center"/>
    </xf>
    <xf numFmtId="0" fontId="34" fillId="0" borderId="26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0" fontId="34" fillId="2" borderId="26" xfId="4" applyFont="1" applyFill="1" applyBorder="1" applyAlignment="1">
      <alignment horizontal="center" vertical="center"/>
    </xf>
    <xf numFmtId="0" fontId="34" fillId="2" borderId="26" xfId="0" applyFont="1" applyFill="1" applyBorder="1" applyAlignment="1">
      <alignment horizontal="center" vertical="center" wrapText="1"/>
    </xf>
    <xf numFmtId="0" fontId="32" fillId="2" borderId="29" xfId="0" applyFont="1" applyFill="1" applyBorder="1" applyAlignment="1">
      <alignment horizontal="center" vertical="center" wrapText="1"/>
    </xf>
    <xf numFmtId="0" fontId="32" fillId="2" borderId="29" xfId="0" applyFont="1" applyFill="1" applyBorder="1" applyAlignment="1">
      <alignment horizontal="center" vertical="center"/>
    </xf>
    <xf numFmtId="0" fontId="37" fillId="2" borderId="26" xfId="0" applyFont="1" applyFill="1" applyBorder="1" applyAlignment="1">
      <alignment horizontal="center" vertical="center"/>
    </xf>
    <xf numFmtId="0" fontId="32" fillId="0" borderId="26" xfId="2" applyFont="1" applyBorder="1" applyAlignment="1" applyProtection="1">
      <alignment horizontal="center" vertical="center"/>
    </xf>
    <xf numFmtId="0" fontId="31" fillId="2" borderId="0" xfId="0" applyFont="1" applyFill="1" applyBorder="1" applyAlignment="1">
      <alignment horizontal="center" vertical="center" wrapText="1"/>
    </xf>
    <xf numFmtId="0" fontId="34" fillId="0" borderId="0" xfId="0" applyFont="1" applyFill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 wrapText="1"/>
    </xf>
    <xf numFmtId="20" fontId="34" fillId="0" borderId="0" xfId="0" applyNumberFormat="1" applyFont="1" applyBorder="1" applyAlignment="1">
      <alignment horizontal="center" vertical="center"/>
    </xf>
    <xf numFmtId="0" fontId="34" fillId="2" borderId="0" xfId="0" applyFont="1" applyFill="1" applyBorder="1" applyAlignment="1">
      <alignment horizontal="center" vertical="center"/>
    </xf>
    <xf numFmtId="0" fontId="35" fillId="2" borderId="0" xfId="0" applyFont="1" applyFill="1" applyBorder="1" applyAlignment="1">
      <alignment horizontal="center" vertical="center"/>
    </xf>
    <xf numFmtId="0" fontId="34" fillId="2" borderId="26" xfId="0" applyNumberFormat="1" applyFont="1" applyFill="1" applyBorder="1" applyAlignment="1">
      <alignment horizontal="center" vertical="center"/>
    </xf>
    <xf numFmtId="0" fontId="34" fillId="0" borderId="26" xfId="0" applyFont="1" applyBorder="1" applyAlignment="1">
      <alignment vertical="center" wrapText="1"/>
    </xf>
    <xf numFmtId="0" fontId="34" fillId="0" borderId="26" xfId="0" quotePrefix="1" applyFont="1" applyBorder="1" applyAlignment="1">
      <alignment horizontal="center" vertical="center"/>
    </xf>
    <xf numFmtId="14" fontId="41" fillId="26" borderId="26" xfId="0" applyNumberFormat="1" applyFont="1" applyFill="1" applyBorder="1" applyAlignment="1">
      <alignment horizontal="center" vertical="center"/>
    </xf>
    <xf numFmtId="14" fontId="31" fillId="26" borderId="26" xfId="0" applyNumberFormat="1" applyFont="1" applyFill="1" applyBorder="1" applyAlignment="1">
      <alignment horizontal="center" vertical="center"/>
    </xf>
    <xf numFmtId="49" fontId="32" fillId="2" borderId="26" xfId="0" applyNumberFormat="1" applyFont="1" applyFill="1" applyBorder="1" applyAlignment="1">
      <alignment horizontal="center" vertical="center"/>
    </xf>
    <xf numFmtId="0" fontId="32" fillId="0" borderId="26" xfId="0" applyFont="1" applyBorder="1" applyAlignment="1">
      <alignment horizontal="center" vertical="center" wrapText="1"/>
    </xf>
    <xf numFmtId="1" fontId="32" fillId="0" borderId="26" xfId="0" applyNumberFormat="1" applyFont="1" applyBorder="1" applyAlignment="1">
      <alignment horizontal="center" vertical="center" wrapText="1"/>
    </xf>
    <xf numFmtId="0" fontId="32" fillId="0" borderId="26" xfId="0" applyFont="1" applyBorder="1" applyAlignment="1">
      <alignment horizontal="center" vertical="center"/>
    </xf>
    <xf numFmtId="1" fontId="32" fillId="0" borderId="26" xfId="0" applyNumberFormat="1" applyFont="1" applyBorder="1" applyAlignment="1">
      <alignment horizontal="center" vertical="center"/>
    </xf>
    <xf numFmtId="0" fontId="32" fillId="2" borderId="26" xfId="4" applyFont="1" applyFill="1" applyBorder="1" applyAlignment="1">
      <alignment horizontal="center" vertical="center"/>
    </xf>
    <xf numFmtId="49" fontId="32" fillId="0" borderId="26" xfId="0" applyNumberFormat="1" applyFont="1" applyBorder="1" applyAlignment="1">
      <alignment horizontal="center" vertical="center" wrapText="1"/>
    </xf>
    <xf numFmtId="172" fontId="30" fillId="0" borderId="26" xfId="0" applyNumberFormat="1" applyFont="1" applyBorder="1" applyAlignment="1">
      <alignment horizontal="center" vertical="center" wrapText="1"/>
    </xf>
    <xf numFmtId="1" fontId="32" fillId="2" borderId="26" xfId="0" applyNumberFormat="1" applyFont="1" applyFill="1" applyBorder="1" applyAlignment="1">
      <alignment horizontal="center" vertical="center" wrapText="1"/>
    </xf>
    <xf numFmtId="49" fontId="32" fillId="2" borderId="26" xfId="0" applyNumberFormat="1" applyFont="1" applyFill="1" applyBorder="1" applyAlignment="1">
      <alignment horizontal="center" vertical="center" wrapText="1"/>
    </xf>
    <xf numFmtId="1" fontId="32" fillId="0" borderId="26" xfId="0" applyNumberFormat="1" applyFont="1" applyBorder="1" applyAlignment="1">
      <alignment horizontal="left" vertical="center"/>
    </xf>
    <xf numFmtId="0" fontId="32" fillId="0" borderId="26" xfId="0" quotePrefix="1" applyFont="1" applyBorder="1" applyAlignment="1">
      <alignment horizontal="center" vertical="center"/>
    </xf>
    <xf numFmtId="49" fontId="32" fillId="26" borderId="26" xfId="0" applyNumberFormat="1" applyFont="1" applyFill="1" applyBorder="1" applyAlignment="1">
      <alignment horizontal="center" vertical="center" wrapText="1"/>
    </xf>
    <xf numFmtId="0" fontId="32" fillId="26" borderId="26" xfId="4" applyFont="1" applyFill="1" applyBorder="1" applyAlignment="1" applyProtection="1">
      <alignment horizontal="center" vertical="center"/>
    </xf>
    <xf numFmtId="1" fontId="32" fillId="0" borderId="26" xfId="0" quotePrefix="1" applyNumberFormat="1" applyFont="1" applyBorder="1" applyAlignment="1">
      <alignment horizontal="center" vertical="center"/>
    </xf>
    <xf numFmtId="1" fontId="32" fillId="0" borderId="26" xfId="2" applyNumberFormat="1" applyFont="1" applyBorder="1" applyAlignment="1" applyProtection="1">
      <alignment horizontal="center" vertical="center" wrapText="1"/>
    </xf>
    <xf numFmtId="0" fontId="32" fillId="26" borderId="26" xfId="1" applyFont="1" applyFill="1" applyBorder="1" applyAlignment="1" applyProtection="1">
      <alignment horizontal="center" vertical="center"/>
    </xf>
    <xf numFmtId="2" fontId="32" fillId="0" borderId="26" xfId="2" applyNumberFormat="1" applyFont="1" applyBorder="1" applyAlignment="1" applyProtection="1">
      <alignment horizontal="center" vertical="center" wrapText="1"/>
    </xf>
    <xf numFmtId="0" fontId="0" fillId="2" borderId="26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20" fontId="34" fillId="0" borderId="26" xfId="0" applyNumberFormat="1" applyFont="1" applyBorder="1" applyAlignment="1">
      <alignment horizontal="center" vertical="center" wrapText="1"/>
    </xf>
    <xf numFmtId="0" fontId="37" fillId="0" borderId="26" xfId="0" applyFont="1" applyBorder="1" applyAlignment="1">
      <alignment horizontal="center" vertical="center" wrapText="1"/>
    </xf>
    <xf numFmtId="20" fontId="32" fillId="0" borderId="26" xfId="0" applyNumberFormat="1" applyFont="1" applyBorder="1" applyAlignment="1">
      <alignment horizontal="center" vertical="center" wrapText="1"/>
    </xf>
    <xf numFmtId="1" fontId="32" fillId="2" borderId="26" xfId="0" applyNumberFormat="1" applyFont="1" applyFill="1" applyBorder="1" applyAlignment="1">
      <alignment horizontal="center"/>
    </xf>
    <xf numFmtId="0" fontId="32" fillId="2" borderId="26" xfId="2" applyFont="1" applyFill="1" applyBorder="1" applyAlignment="1" applyProtection="1">
      <alignment horizontal="center" vertical="center"/>
    </xf>
    <xf numFmtId="1" fontId="32" fillId="2" borderId="26" xfId="0" applyNumberFormat="1" applyFont="1" applyFill="1" applyBorder="1" applyAlignment="1">
      <alignment horizontal="center" vertical="center"/>
    </xf>
    <xf numFmtId="172" fontId="32" fillId="2" borderId="26" xfId="0" applyNumberFormat="1" applyFont="1" applyFill="1" applyBorder="1" applyAlignment="1">
      <alignment horizontal="center" vertical="center" wrapText="1"/>
    </xf>
    <xf numFmtId="20" fontId="32" fillId="2" borderId="26" xfId="0" applyNumberFormat="1" applyFont="1" applyFill="1" applyBorder="1" applyAlignment="1">
      <alignment horizontal="center" vertical="center"/>
    </xf>
    <xf numFmtId="20" fontId="32" fillId="2" borderId="18" xfId="0" applyNumberFormat="1" applyFont="1" applyFill="1" applyBorder="1" applyAlignment="1">
      <alignment horizontal="center" vertical="center" wrapText="1"/>
    </xf>
    <xf numFmtId="0" fontId="0" fillId="2" borderId="18" xfId="0" applyFont="1" applyFill="1" applyBorder="1" applyAlignment="1">
      <alignment horizontal="center" vertical="center"/>
    </xf>
    <xf numFmtId="20" fontId="32" fillId="2" borderId="16" xfId="0" applyNumberFormat="1" applyFont="1" applyFill="1" applyBorder="1" applyAlignment="1">
      <alignment horizontal="center" vertical="center"/>
    </xf>
    <xf numFmtId="0" fontId="32" fillId="2" borderId="18" xfId="0" applyFont="1" applyFill="1" applyBorder="1" applyAlignment="1">
      <alignment horizontal="center" vertical="center"/>
    </xf>
    <xf numFmtId="0" fontId="34" fillId="2" borderId="18" xfId="0" applyFont="1" applyFill="1" applyBorder="1" applyAlignment="1">
      <alignment horizontal="center" vertical="center"/>
    </xf>
    <xf numFmtId="0" fontId="34" fillId="0" borderId="26" xfId="0" quotePrefix="1" applyFont="1" applyFill="1" applyBorder="1" applyAlignment="1">
      <alignment horizontal="center" vertical="center"/>
    </xf>
    <xf numFmtId="1" fontId="34" fillId="2" borderId="26" xfId="0" applyNumberFormat="1" applyFont="1" applyFill="1" applyBorder="1" applyAlignment="1">
      <alignment horizontal="center" vertical="center"/>
    </xf>
    <xf numFmtId="49" fontId="34" fillId="27" borderId="26" xfId="0" applyNumberFormat="1" applyFont="1" applyFill="1" applyBorder="1" applyAlignment="1">
      <alignment horizontal="center" vertical="center"/>
    </xf>
    <xf numFmtId="172" fontId="34" fillId="0" borderId="29" xfId="0" applyNumberFormat="1" applyFont="1" applyFill="1" applyBorder="1" applyAlignment="1">
      <alignment horizontal="center" vertical="center" wrapText="1"/>
    </xf>
    <xf numFmtId="0" fontId="32" fillId="2" borderId="26" xfId="0" applyFont="1" applyFill="1" applyBorder="1" applyAlignment="1">
      <alignment horizontal="center" vertical="center"/>
    </xf>
    <xf numFmtId="16" fontId="32" fillId="2" borderId="26" xfId="0" applyNumberFormat="1" applyFont="1" applyFill="1" applyBorder="1" applyAlignment="1">
      <alignment horizontal="center" vertical="center"/>
    </xf>
    <xf numFmtId="0" fontId="32" fillId="2" borderId="26" xfId="0" applyFont="1" applyFill="1" applyBorder="1" applyAlignment="1">
      <alignment horizontal="center" vertical="center" wrapText="1"/>
    </xf>
    <xf numFmtId="20" fontId="32" fillId="2" borderId="26" xfId="0" applyNumberFormat="1" applyFont="1" applyFill="1" applyBorder="1" applyAlignment="1">
      <alignment horizontal="center" vertical="center" wrapText="1"/>
    </xf>
    <xf numFmtId="0" fontId="34" fillId="2" borderId="26" xfId="0" applyFont="1" applyFill="1" applyBorder="1" applyAlignment="1">
      <alignment horizontal="center" vertical="center" wrapText="1"/>
    </xf>
    <xf numFmtId="1" fontId="32" fillId="2" borderId="29" xfId="0" applyNumberFormat="1" applyFont="1" applyFill="1" applyBorder="1" applyAlignment="1">
      <alignment horizontal="center" vertical="center"/>
    </xf>
    <xf numFmtId="20" fontId="32" fillId="2" borderId="29" xfId="0" applyNumberFormat="1" applyFont="1" applyFill="1" applyBorder="1" applyAlignment="1">
      <alignment horizontal="center" vertical="center" wrapText="1"/>
    </xf>
    <xf numFmtId="0" fontId="42" fillId="2" borderId="0" xfId="0" applyFont="1" applyFill="1" applyAlignment="1">
      <alignment horizontal="center" vertical="center"/>
    </xf>
    <xf numFmtId="0" fontId="32" fillId="0" borderId="26" xfId="0" applyFont="1" applyBorder="1" applyAlignment="1">
      <alignment horizontal="center" vertical="center" wrapText="1"/>
    </xf>
    <xf numFmtId="0" fontId="32" fillId="2" borderId="13" xfId="0" applyFont="1" applyFill="1" applyBorder="1" applyAlignment="1">
      <alignment horizontal="center" vertical="center" wrapText="1"/>
    </xf>
    <xf numFmtId="0" fontId="32" fillId="2" borderId="14" xfId="0" applyFont="1" applyFill="1" applyBorder="1" applyAlignment="1">
      <alignment horizontal="center" vertical="center" wrapText="1"/>
    </xf>
    <xf numFmtId="0" fontId="30" fillId="3" borderId="24" xfId="0" applyFont="1" applyFill="1" applyBorder="1" applyAlignment="1">
      <alignment horizontal="center" vertical="center" wrapText="1"/>
    </xf>
    <xf numFmtId="0" fontId="30" fillId="3" borderId="25" xfId="0" applyFont="1" applyFill="1" applyBorder="1" applyAlignment="1">
      <alignment horizontal="center" vertical="center" wrapText="1"/>
    </xf>
    <xf numFmtId="0" fontId="34" fillId="0" borderId="26" xfId="0" applyFont="1" applyBorder="1" applyAlignment="1">
      <alignment horizontal="center" vertical="center" wrapText="1"/>
    </xf>
    <xf numFmtId="0" fontId="32" fillId="2" borderId="26" xfId="0" applyFont="1" applyFill="1" applyBorder="1" applyAlignment="1">
      <alignment horizontal="center" vertical="center" wrapText="1"/>
    </xf>
    <xf numFmtId="0" fontId="32" fillId="2" borderId="26" xfId="0" applyFont="1" applyFill="1" applyBorder="1" applyAlignment="1">
      <alignment horizontal="center" vertical="center"/>
    </xf>
    <xf numFmtId="0" fontId="33" fillId="0" borderId="13" xfId="0" applyFont="1" applyBorder="1" applyAlignment="1">
      <alignment horizontal="center" vertical="center"/>
    </xf>
    <xf numFmtId="0" fontId="33" fillId="0" borderId="17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0" fontId="30" fillId="3" borderId="13" xfId="0" applyFont="1" applyFill="1" applyBorder="1" applyAlignment="1">
      <alignment horizontal="center" vertical="center" wrapText="1"/>
    </xf>
    <xf numFmtId="0" fontId="30" fillId="3" borderId="14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/>
    </xf>
    <xf numFmtId="0" fontId="32" fillId="2" borderId="12" xfId="0" applyFont="1" applyFill="1" applyBorder="1" applyAlignment="1">
      <alignment horizontal="center" vertical="center"/>
    </xf>
    <xf numFmtId="0" fontId="34" fillId="2" borderId="26" xfId="0" applyFont="1" applyFill="1" applyBorder="1" applyAlignment="1">
      <alignment horizontal="center" vertical="center"/>
    </xf>
    <xf numFmtId="16" fontId="32" fillId="2" borderId="26" xfId="0" applyNumberFormat="1" applyFont="1" applyFill="1" applyBorder="1" applyAlignment="1">
      <alignment horizontal="center" vertical="center"/>
    </xf>
    <xf numFmtId="0" fontId="32" fillId="2" borderId="30" xfId="0" applyFont="1" applyFill="1" applyBorder="1" applyAlignment="1">
      <alignment horizontal="center" vertical="center" wrapText="1"/>
    </xf>
    <xf numFmtId="0" fontId="32" fillId="2" borderId="31" xfId="0" applyFont="1" applyFill="1" applyBorder="1" applyAlignment="1">
      <alignment horizontal="center" vertical="center" wrapText="1"/>
    </xf>
    <xf numFmtId="0" fontId="32" fillId="2" borderId="20" xfId="0" applyFont="1" applyFill="1" applyBorder="1" applyAlignment="1">
      <alignment horizontal="center" vertical="center" wrapText="1"/>
    </xf>
    <xf numFmtId="0" fontId="32" fillId="2" borderId="19" xfId="0" applyFont="1" applyFill="1" applyBorder="1" applyAlignment="1">
      <alignment horizontal="center" vertical="center" wrapText="1"/>
    </xf>
    <xf numFmtId="0" fontId="37" fillId="2" borderId="15" xfId="0" applyFont="1" applyFill="1" applyBorder="1" applyAlignment="1">
      <alignment horizontal="center" vertical="center" wrapText="1"/>
    </xf>
    <xf numFmtId="0" fontId="37" fillId="2" borderId="12" xfId="0" applyFont="1" applyFill="1" applyBorder="1" applyAlignment="1">
      <alignment horizontal="center" vertical="center" wrapText="1"/>
    </xf>
    <xf numFmtId="0" fontId="34" fillId="2" borderId="26" xfId="0" applyFont="1" applyFill="1" applyBorder="1" applyAlignment="1">
      <alignment horizontal="center" vertical="center" wrapText="1"/>
    </xf>
    <xf numFmtId="0" fontId="37" fillId="2" borderId="26" xfId="0" applyFont="1" applyFill="1" applyBorder="1" applyAlignment="1">
      <alignment horizontal="center" vertical="center" wrapText="1"/>
    </xf>
    <xf numFmtId="49" fontId="32" fillId="26" borderId="26" xfId="0" applyNumberFormat="1" applyFont="1" applyFill="1" applyBorder="1" applyAlignment="1">
      <alignment horizontal="center" vertical="center" wrapText="1"/>
    </xf>
    <xf numFmtId="0" fontId="32" fillId="0" borderId="26" xfId="2" applyFont="1" applyBorder="1" applyAlignment="1" applyProtection="1">
      <alignment horizontal="center" vertical="center"/>
    </xf>
    <xf numFmtId="0" fontId="37" fillId="2" borderId="29" xfId="0" applyFont="1" applyFill="1" applyBorder="1" applyAlignment="1">
      <alignment horizontal="center" vertical="center" wrapText="1"/>
    </xf>
    <xf numFmtId="20" fontId="32" fillId="2" borderId="26" xfId="0" applyNumberFormat="1" applyFont="1" applyFill="1" applyBorder="1" applyAlignment="1">
      <alignment horizontal="center" vertical="center" wrapText="1"/>
    </xf>
    <xf numFmtId="0" fontId="32" fillId="0" borderId="26" xfId="3" applyNumberFormat="1" applyFont="1" applyFill="1" applyBorder="1" applyAlignment="1">
      <alignment horizontal="center" vertical="center"/>
    </xf>
    <xf numFmtId="0" fontId="32" fillId="0" borderId="26" xfId="0" applyFont="1" applyBorder="1" applyAlignment="1">
      <alignment horizontal="center" vertical="center"/>
    </xf>
    <xf numFmtId="0" fontId="32" fillId="2" borderId="29" xfId="0" applyFont="1" applyFill="1" applyBorder="1" applyAlignment="1">
      <alignment horizontal="center" vertical="center" wrapText="1"/>
    </xf>
    <xf numFmtId="0" fontId="32" fillId="2" borderId="26" xfId="4" applyFont="1" applyFill="1" applyBorder="1" applyAlignment="1">
      <alignment horizontal="center" vertical="center"/>
    </xf>
    <xf numFmtId="49" fontId="32" fillId="2" borderId="26" xfId="0" applyNumberFormat="1" applyFont="1" applyFill="1" applyBorder="1" applyAlignment="1">
      <alignment horizontal="center" vertical="center" wrapText="1"/>
    </xf>
    <xf numFmtId="0" fontId="34" fillId="0" borderId="29" xfId="0" applyFont="1" applyBorder="1" applyAlignment="1">
      <alignment horizontal="center" vertical="center"/>
    </xf>
    <xf numFmtId="0" fontId="34" fillId="0" borderId="15" xfId="0" applyFont="1" applyBorder="1" applyAlignment="1">
      <alignment horizontal="center" vertical="center"/>
    </xf>
    <xf numFmtId="0" fontId="34" fillId="0" borderId="12" xfId="0" applyFont="1" applyBorder="1" applyAlignment="1">
      <alignment horizontal="center" vertical="center"/>
    </xf>
    <xf numFmtId="0" fontId="34" fillId="2" borderId="29" xfId="0" applyFont="1" applyFill="1" applyBorder="1" applyAlignment="1">
      <alignment horizontal="center" vertical="center" wrapText="1"/>
    </xf>
    <xf numFmtId="0" fontId="34" fillId="2" borderId="15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20" fontId="32" fillId="0" borderId="29" xfId="0" applyNumberFormat="1" applyFont="1" applyBorder="1" applyAlignment="1">
      <alignment horizontal="center" vertical="center"/>
    </xf>
    <xf numFmtId="0" fontId="32" fillId="0" borderId="15" xfId="0" applyFont="1" applyBorder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0" fontId="32" fillId="2" borderId="29" xfId="0" applyFont="1" applyFill="1" applyBorder="1" applyAlignment="1">
      <alignment horizontal="center" vertical="center"/>
    </xf>
    <xf numFmtId="0" fontId="32" fillId="0" borderId="24" xfId="0" applyFont="1" applyBorder="1" applyAlignment="1">
      <alignment horizontal="center" vertical="center" wrapText="1"/>
    </xf>
    <xf numFmtId="0" fontId="32" fillId="0" borderId="25" xfId="0" applyFont="1" applyBorder="1" applyAlignment="1">
      <alignment horizontal="center" vertical="center" wrapText="1"/>
    </xf>
    <xf numFmtId="0" fontId="32" fillId="0" borderId="29" xfId="0" applyFont="1" applyBorder="1" applyAlignment="1">
      <alignment horizontal="center" vertical="center"/>
    </xf>
    <xf numFmtId="0" fontId="34" fillId="2" borderId="29" xfId="0" applyFont="1" applyFill="1" applyBorder="1" applyAlignment="1">
      <alignment horizontal="center" vertical="center"/>
    </xf>
    <xf numFmtId="0" fontId="34" fillId="2" borderId="15" xfId="0" applyFont="1" applyFill="1" applyBorder="1" applyAlignment="1">
      <alignment horizontal="center" vertical="center"/>
    </xf>
    <xf numFmtId="0" fontId="34" fillId="2" borderId="12" xfId="0" applyFont="1" applyFill="1" applyBorder="1" applyAlignment="1">
      <alignment horizontal="center" vertical="center"/>
    </xf>
    <xf numFmtId="0" fontId="32" fillId="2" borderId="26" xfId="2" applyFont="1" applyFill="1" applyBorder="1" applyAlignment="1" applyProtection="1">
      <alignment horizontal="center" vertical="center"/>
    </xf>
    <xf numFmtId="0" fontId="34" fillId="2" borderId="13" xfId="0" applyFont="1" applyFill="1" applyBorder="1" applyAlignment="1">
      <alignment horizontal="center" vertical="center" wrapText="1"/>
    </xf>
    <xf numFmtId="0" fontId="34" fillId="2" borderId="14" xfId="0" applyFont="1" applyFill="1" applyBorder="1" applyAlignment="1">
      <alignment horizontal="center" vertical="center" wrapText="1"/>
    </xf>
    <xf numFmtId="20" fontId="32" fillId="0" borderId="21" xfId="0" applyNumberFormat="1" applyFont="1" applyBorder="1" applyAlignment="1">
      <alignment horizontal="center" vertical="center"/>
    </xf>
    <xf numFmtId="20" fontId="32" fillId="0" borderId="12" xfId="0" applyNumberFormat="1" applyFont="1" applyBorder="1" applyAlignment="1">
      <alignment horizontal="center" vertical="center"/>
    </xf>
    <xf numFmtId="0" fontId="30" fillId="3" borderId="32" xfId="0" applyFont="1" applyFill="1" applyBorder="1" applyAlignment="1">
      <alignment horizontal="center" vertical="center" wrapText="1"/>
    </xf>
    <xf numFmtId="0" fontId="30" fillId="3" borderId="33" xfId="0" applyFont="1" applyFill="1" applyBorder="1" applyAlignment="1">
      <alignment horizontal="center" vertical="center" wrapText="1"/>
    </xf>
    <xf numFmtId="0" fontId="34" fillId="0" borderId="24" xfId="0" applyFont="1" applyBorder="1" applyAlignment="1">
      <alignment horizontal="center" vertical="center" wrapText="1"/>
    </xf>
    <xf numFmtId="0" fontId="34" fillId="0" borderId="25" xfId="0" applyFont="1" applyBorder="1" applyAlignment="1">
      <alignment horizontal="center" vertical="center" wrapText="1"/>
    </xf>
    <xf numFmtId="0" fontId="32" fillId="0" borderId="27" xfId="0" applyFont="1" applyBorder="1" applyAlignment="1">
      <alignment horizontal="center" vertical="center" wrapText="1"/>
    </xf>
    <xf numFmtId="0" fontId="32" fillId="0" borderId="28" xfId="0" applyFont="1" applyBorder="1" applyAlignment="1">
      <alignment horizontal="center" vertical="center" wrapText="1"/>
    </xf>
    <xf numFmtId="0" fontId="32" fillId="0" borderId="20" xfId="0" applyFont="1" applyBorder="1" applyAlignment="1">
      <alignment horizontal="center" vertical="center" wrapText="1"/>
    </xf>
    <xf numFmtId="0" fontId="32" fillId="0" borderId="19" xfId="0" applyFont="1" applyBorder="1" applyAlignment="1">
      <alignment horizontal="center" vertical="center" wrapText="1"/>
    </xf>
    <xf numFmtId="0" fontId="32" fillId="0" borderId="21" xfId="0" applyFont="1" applyBorder="1" applyAlignment="1">
      <alignment horizontal="center" vertical="center"/>
    </xf>
    <xf numFmtId="0" fontId="34" fillId="0" borderId="29" xfId="2" applyFont="1" applyBorder="1" applyAlignment="1" applyProtection="1">
      <alignment horizontal="center" vertical="center"/>
    </xf>
    <xf numFmtId="0" fontId="34" fillId="0" borderId="15" xfId="2" applyFont="1" applyBorder="1" applyAlignment="1" applyProtection="1">
      <alignment horizontal="center" vertical="center"/>
    </xf>
    <xf numFmtId="0" fontId="34" fillId="0" borderId="12" xfId="2" applyFont="1" applyBorder="1" applyAlignment="1" applyProtection="1">
      <alignment horizontal="center" vertical="center"/>
    </xf>
    <xf numFmtId="0" fontId="34" fillId="2" borderId="29" xfId="4" applyFont="1" applyFill="1" applyBorder="1" applyAlignment="1">
      <alignment horizontal="center" vertical="center"/>
    </xf>
    <xf numFmtId="0" fontId="34" fillId="2" borderId="15" xfId="4" applyFont="1" applyFill="1" applyBorder="1" applyAlignment="1">
      <alignment horizontal="center" vertical="center"/>
    </xf>
    <xf numFmtId="0" fontId="34" fillId="2" borderId="12" xfId="4" applyFont="1" applyFill="1" applyBorder="1" applyAlignment="1">
      <alignment horizontal="center" vertical="center"/>
    </xf>
    <xf numFmtId="20" fontId="34" fillId="0" borderId="29" xfId="0" applyNumberFormat="1" applyFont="1" applyBorder="1" applyAlignment="1">
      <alignment horizontal="center" vertical="center" wrapText="1"/>
    </xf>
    <xf numFmtId="20" fontId="34" fillId="0" borderId="15" xfId="0" applyNumberFormat="1" applyFont="1" applyBorder="1" applyAlignment="1">
      <alignment horizontal="center" vertical="center" wrapText="1"/>
    </xf>
    <xf numFmtId="20" fontId="34" fillId="0" borderId="12" xfId="0" applyNumberFormat="1" applyFont="1" applyBorder="1" applyAlignment="1">
      <alignment horizontal="center" vertical="center" wrapText="1"/>
    </xf>
    <xf numFmtId="20" fontId="34" fillId="2" borderId="26" xfId="0" applyNumberFormat="1" applyFont="1" applyFill="1" applyBorder="1" applyAlignment="1">
      <alignment horizontal="center" vertical="center" wrapText="1"/>
    </xf>
    <xf numFmtId="20" fontId="34" fillId="2" borderId="29" xfId="0" applyNumberFormat="1" applyFont="1" applyFill="1" applyBorder="1" applyAlignment="1">
      <alignment horizontal="center" vertical="center" wrapText="1"/>
    </xf>
    <xf numFmtId="20" fontId="34" fillId="2" borderId="15" xfId="0" applyNumberFormat="1" applyFont="1" applyFill="1" applyBorder="1" applyAlignment="1">
      <alignment horizontal="center" vertical="center" wrapText="1"/>
    </xf>
    <xf numFmtId="20" fontId="34" fillId="2" borderId="12" xfId="0" applyNumberFormat="1" applyFont="1" applyFill="1" applyBorder="1" applyAlignment="1">
      <alignment horizontal="center" vertical="center" wrapText="1"/>
    </xf>
    <xf numFmtId="0" fontId="34" fillId="0" borderId="29" xfId="3" applyNumberFormat="1" applyFont="1" applyFill="1" applyBorder="1" applyAlignment="1">
      <alignment horizontal="center" vertical="center"/>
    </xf>
    <xf numFmtId="0" fontId="34" fillId="0" borderId="15" xfId="3" applyNumberFormat="1" applyFont="1" applyFill="1" applyBorder="1" applyAlignment="1">
      <alignment horizontal="center" vertical="center"/>
    </xf>
    <xf numFmtId="0" fontId="34" fillId="0" borderId="12" xfId="3" applyNumberFormat="1" applyFont="1" applyFill="1" applyBorder="1" applyAlignment="1">
      <alignment horizontal="center" vertical="center"/>
    </xf>
    <xf numFmtId="0" fontId="34" fillId="26" borderId="29" xfId="1" applyFont="1" applyFill="1" applyBorder="1" applyAlignment="1" applyProtection="1">
      <alignment horizontal="center" vertical="center"/>
    </xf>
    <xf numFmtId="0" fontId="34" fillId="26" borderId="15" xfId="1" applyFont="1" applyFill="1" applyBorder="1" applyAlignment="1" applyProtection="1">
      <alignment horizontal="center" vertical="center"/>
    </xf>
    <xf numFmtId="0" fontId="34" fillId="26" borderId="12" xfId="1" applyFont="1" applyFill="1" applyBorder="1" applyAlignment="1" applyProtection="1">
      <alignment horizontal="center" vertical="center"/>
    </xf>
    <xf numFmtId="0" fontId="34" fillId="0" borderId="29" xfId="0" applyFont="1" applyBorder="1" applyAlignment="1">
      <alignment horizontal="center" vertical="center" wrapText="1"/>
    </xf>
    <xf numFmtId="0" fontId="34" fillId="0" borderId="15" xfId="0" applyFont="1" applyBorder="1" applyAlignment="1">
      <alignment horizontal="center" vertical="center" wrapText="1"/>
    </xf>
    <xf numFmtId="0" fontId="34" fillId="0" borderId="12" xfId="0" applyFont="1" applyBorder="1" applyAlignment="1">
      <alignment horizontal="center" vertical="center" wrapText="1"/>
    </xf>
    <xf numFmtId="0" fontId="34" fillId="0" borderId="29" xfId="0" applyFont="1" applyFill="1" applyBorder="1" applyAlignment="1">
      <alignment horizontal="center" vertical="center" wrapText="1"/>
    </xf>
    <xf numFmtId="0" fontId="34" fillId="0" borderId="15" xfId="0" applyFont="1" applyFill="1" applyBorder="1" applyAlignment="1">
      <alignment horizontal="center" vertical="center" wrapText="1"/>
    </xf>
    <xf numFmtId="0" fontId="34" fillId="0" borderId="12" xfId="0" applyFont="1" applyFill="1" applyBorder="1" applyAlignment="1">
      <alignment horizontal="center" vertical="center" wrapText="1"/>
    </xf>
    <xf numFmtId="16" fontId="34" fillId="2" borderId="29" xfId="0" applyNumberFormat="1" applyFont="1" applyFill="1" applyBorder="1" applyAlignment="1">
      <alignment horizontal="center" vertical="center"/>
    </xf>
    <xf numFmtId="16" fontId="34" fillId="2" borderId="15" xfId="0" applyNumberFormat="1" applyFont="1" applyFill="1" applyBorder="1" applyAlignment="1">
      <alignment horizontal="center" vertical="center"/>
    </xf>
    <xf numFmtId="16" fontId="34" fillId="2" borderId="12" xfId="0" applyNumberFormat="1" applyFont="1" applyFill="1" applyBorder="1" applyAlignment="1">
      <alignment horizontal="center" vertical="center"/>
    </xf>
    <xf numFmtId="49" fontId="34" fillId="2" borderId="29" xfId="0" applyNumberFormat="1" applyFont="1" applyFill="1" applyBorder="1" applyAlignment="1">
      <alignment horizontal="center" vertical="center" wrapText="1"/>
    </xf>
    <xf numFmtId="49" fontId="34" fillId="2" borderId="15" xfId="0" applyNumberFormat="1" applyFont="1" applyFill="1" applyBorder="1" applyAlignment="1">
      <alignment horizontal="center" vertical="center" wrapText="1"/>
    </xf>
    <xf numFmtId="49" fontId="34" fillId="2" borderId="12" xfId="0" applyNumberFormat="1" applyFont="1" applyFill="1" applyBorder="1" applyAlignment="1">
      <alignment horizontal="center" vertical="center" wrapText="1"/>
    </xf>
    <xf numFmtId="0" fontId="35" fillId="2" borderId="29" xfId="0" applyFont="1" applyFill="1" applyBorder="1" applyAlignment="1">
      <alignment horizontal="center" vertical="center" wrapText="1"/>
    </xf>
    <xf numFmtId="0" fontId="35" fillId="2" borderId="15" xfId="0" applyFont="1" applyFill="1" applyBorder="1" applyAlignment="1">
      <alignment horizontal="center" vertical="center" wrapText="1"/>
    </xf>
    <xf numFmtId="0" fontId="35" fillId="2" borderId="12" xfId="0" applyFont="1" applyFill="1" applyBorder="1" applyAlignment="1">
      <alignment horizontal="center" vertical="center" wrapText="1"/>
    </xf>
    <xf numFmtId="0" fontId="42" fillId="2" borderId="26" xfId="0" applyFont="1" applyFill="1" applyBorder="1" applyAlignment="1">
      <alignment horizontal="center" vertical="center"/>
    </xf>
    <xf numFmtId="0" fontId="37" fillId="2" borderId="26" xfId="0" applyFont="1" applyFill="1" applyBorder="1" applyAlignment="1">
      <alignment horizontal="center" vertical="center"/>
    </xf>
  </cellXfs>
  <cellStyles count="435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álculo 2 2" xfId="397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Input [yellow] 2 2" xfId="406"/>
    <cellStyle name="Input [yellow] 3" xfId="398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15 2" xfId="399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2 2" xfId="422"/>
    <cellStyle name="Millares 2 3 2 3" xfId="237"/>
    <cellStyle name="Millares 2 3 2 3 2" xfId="410"/>
    <cellStyle name="Millares 2 3 3" xfId="290"/>
    <cellStyle name="Millares 2 3 3 2" xfId="416"/>
    <cellStyle name="Millares 2 3 4" xfId="182"/>
    <cellStyle name="Millares 2 3 4 2" xfId="403"/>
    <cellStyle name="Millares 2 4" xfId="16"/>
    <cellStyle name="Millares 2 4 2" xfId="53"/>
    <cellStyle name="Millares 2 4 2 2" xfId="316"/>
    <cellStyle name="Millares 2 4 2 2 2" xfId="419"/>
    <cellStyle name="Millares 2 4 3" xfId="211"/>
    <cellStyle name="Millares 2 4 3 2" xfId="407"/>
    <cellStyle name="Millares 2 5" xfId="18"/>
    <cellStyle name="Millares 2 5 2" xfId="55"/>
    <cellStyle name="Millares 2 5 3" xfId="264"/>
    <cellStyle name="Millares 2 5 3 2" xfId="413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10" xfId="392"/>
    <cellStyle name="Millares 3 2" xfId="47"/>
    <cellStyle name="Millares 3 2 2" xfId="82"/>
    <cellStyle name="Millares 3 2 2 2" xfId="395"/>
    <cellStyle name="Millares 3 2 3" xfId="370"/>
    <cellStyle name="Millares 3 2 3 2" xfId="425"/>
    <cellStyle name="Millares 3 2 4" xfId="373"/>
    <cellStyle name="Millares 3 2 4 2" xfId="427"/>
    <cellStyle name="Millares 3 2 5" xfId="377"/>
    <cellStyle name="Millares 3 2 5 2" xfId="429"/>
    <cellStyle name="Millares 3 2 6" xfId="386"/>
    <cellStyle name="Millares 3 2 6 2" xfId="431"/>
    <cellStyle name="Millares 3 2 7" xfId="391"/>
    <cellStyle name="Millares 3 2 7 2" xfId="434"/>
    <cellStyle name="Millares 3 2 8" xfId="393"/>
    <cellStyle name="Millares 3 3" xfId="81"/>
    <cellStyle name="Millares 3 3 2" xfId="394"/>
    <cellStyle name="Millares 3 4" xfId="128"/>
    <cellStyle name="Millares 3 5" xfId="367"/>
    <cellStyle name="Millares 3 5 2" xfId="424"/>
    <cellStyle name="Millares 3 6" xfId="372"/>
    <cellStyle name="Millares 3 6 2" xfId="426"/>
    <cellStyle name="Millares 3 7" xfId="375"/>
    <cellStyle name="Millares 3 7 2" xfId="428"/>
    <cellStyle name="Millares 3 8" xfId="385"/>
    <cellStyle name="Millares 3 8 2" xfId="430"/>
    <cellStyle name="Millares 3 9" xfId="388"/>
    <cellStyle name="Millares 3 9 2" xfId="433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2 2 2" xfId="421"/>
    <cellStyle name="Millares 5 2 2 3" xfId="409"/>
    <cellStyle name="Millares 5 2 3" xfId="289"/>
    <cellStyle name="Millares 5 2 3 2" xfId="415"/>
    <cellStyle name="Millares 5 2 4" xfId="181"/>
    <cellStyle name="Millares 5 2 4 2" xfId="402"/>
    <cellStyle name="Millares 5 3" xfId="209"/>
    <cellStyle name="Millares 5 3 2" xfId="315"/>
    <cellStyle name="Millares 5 3 2 2" xfId="418"/>
    <cellStyle name="Millares 5 3 3" xfId="405"/>
    <cellStyle name="Millares 5 4" xfId="263"/>
    <cellStyle name="Millares 5 4 2" xfId="412"/>
    <cellStyle name="Millares 5 5" xfId="87"/>
    <cellStyle name="Millares 5 5 2" xfId="396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2 2 2" xfId="423"/>
    <cellStyle name="Moneda 2 2 2 3" xfId="411"/>
    <cellStyle name="Moneda 2 2 3" xfId="292"/>
    <cellStyle name="Moneda 2 2 3 2" xfId="417"/>
    <cellStyle name="Moneda 2 2 4" xfId="404"/>
    <cellStyle name="Moneda 2 3" xfId="213"/>
    <cellStyle name="Moneda 2 3 2" xfId="318"/>
    <cellStyle name="Moneda 2 3 2 2" xfId="420"/>
    <cellStyle name="Moneda 2 3 3" xfId="408"/>
    <cellStyle name="Moneda 2 4" xfId="266"/>
    <cellStyle name="Moneda 2 4 2" xfId="414"/>
    <cellStyle name="Moneda 2 5" xfId="400"/>
    <cellStyle name="Moneda 3" xfId="432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3" xfId="387"/>
    <cellStyle name="Normal 44" xfId="389"/>
    <cellStyle name="Normal 45" xfId="390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alida 2 2" xfId="401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65"/>
  <sheetViews>
    <sheetView topLeftCell="A22" zoomScale="90" zoomScaleNormal="90" workbookViewId="0">
      <selection activeCell="J36" sqref="J36"/>
    </sheetView>
  </sheetViews>
  <sheetFormatPr baseColWidth="10" defaultRowHeight="15" x14ac:dyDescent="0.25"/>
  <cols>
    <col min="1" max="1" width="6.7109375" style="1" customWidth="1"/>
    <col min="2" max="2" width="19.7109375" style="1" customWidth="1"/>
    <col min="3" max="3" width="14.7109375" style="1" customWidth="1"/>
    <col min="4" max="4" width="16.85546875" style="1" customWidth="1"/>
    <col min="5" max="5" width="15.85546875" style="1" customWidth="1"/>
    <col min="6" max="6" width="32.28515625" style="1" customWidth="1"/>
    <col min="7" max="7" width="32.7109375" style="1" customWidth="1"/>
    <col min="8" max="8" width="27.7109375" style="1" customWidth="1"/>
    <col min="9" max="9" width="28.7109375" style="1" customWidth="1"/>
    <col min="10" max="10" width="30" style="1" customWidth="1"/>
    <col min="11" max="11" width="26.42578125" style="1" customWidth="1"/>
    <col min="12" max="12" width="30.28515625" style="2" customWidth="1"/>
    <col min="13" max="31" width="11.42578125" style="2"/>
    <col min="32" max="16384" width="11.42578125" style="14"/>
  </cols>
  <sheetData>
    <row r="1" spans="1:12" ht="36.75" customHeight="1" x14ac:dyDescent="0.25">
      <c r="B1" s="149" t="s">
        <v>34</v>
      </c>
      <c r="C1" s="150"/>
      <c r="D1" s="150"/>
      <c r="E1" s="150"/>
      <c r="F1" s="150"/>
      <c r="G1" s="150"/>
      <c r="H1" s="150"/>
      <c r="I1" s="150"/>
      <c r="J1" s="150"/>
      <c r="K1" s="150"/>
      <c r="L1" s="151"/>
    </row>
    <row r="2" spans="1:12" ht="29.25" customHeight="1" x14ac:dyDescent="0.25">
      <c r="A2" s="32" t="s">
        <v>0</v>
      </c>
      <c r="B2" s="44" t="s">
        <v>19</v>
      </c>
      <c r="C2" s="32" t="s">
        <v>20</v>
      </c>
      <c r="D2" s="32" t="s">
        <v>1</v>
      </c>
      <c r="E2" s="32" t="s">
        <v>2</v>
      </c>
      <c r="F2" s="32" t="s">
        <v>21</v>
      </c>
      <c r="G2" s="32" t="s">
        <v>22</v>
      </c>
      <c r="H2" s="32" t="s">
        <v>23</v>
      </c>
      <c r="I2" s="32" t="s">
        <v>24</v>
      </c>
      <c r="J2" s="32" t="s">
        <v>25</v>
      </c>
      <c r="K2" s="32" t="s">
        <v>3</v>
      </c>
      <c r="L2" s="32" t="s">
        <v>4</v>
      </c>
    </row>
    <row r="3" spans="1:12" s="64" customFormat="1" ht="21.95" customHeight="1" x14ac:dyDescent="0.25">
      <c r="A3" s="75">
        <v>1</v>
      </c>
      <c r="B3" s="96" t="s">
        <v>138</v>
      </c>
      <c r="C3" s="147" t="s">
        <v>26</v>
      </c>
      <c r="D3" s="147" t="s">
        <v>90</v>
      </c>
      <c r="E3" s="59">
        <v>0.45833333333333331</v>
      </c>
      <c r="F3" s="170" t="s">
        <v>65</v>
      </c>
      <c r="G3" s="97" t="s">
        <v>65</v>
      </c>
      <c r="H3" s="147" t="s">
        <v>29</v>
      </c>
      <c r="I3" s="75" t="s">
        <v>32</v>
      </c>
      <c r="J3" s="141" t="s">
        <v>27</v>
      </c>
      <c r="K3" s="171" t="s">
        <v>87</v>
      </c>
      <c r="L3" s="70"/>
    </row>
    <row r="4" spans="1:12" s="2" customFormat="1" ht="21" customHeight="1" x14ac:dyDescent="0.25">
      <c r="A4" s="75">
        <v>2</v>
      </c>
      <c r="B4" s="98">
        <v>240740008801</v>
      </c>
      <c r="C4" s="147"/>
      <c r="D4" s="147"/>
      <c r="E4" s="172">
        <v>0.5</v>
      </c>
      <c r="F4" s="170"/>
      <c r="G4" s="174" t="s">
        <v>123</v>
      </c>
      <c r="H4" s="147"/>
      <c r="I4" s="84" t="s">
        <v>38</v>
      </c>
      <c r="J4" s="141"/>
      <c r="K4" s="165"/>
      <c r="L4" s="147"/>
    </row>
    <row r="5" spans="1:12" s="2" customFormat="1" ht="20.25" customHeight="1" x14ac:dyDescent="0.25">
      <c r="A5" s="75">
        <v>3</v>
      </c>
      <c r="B5" s="100">
        <v>240740008799</v>
      </c>
      <c r="C5" s="147"/>
      <c r="D5" s="147"/>
      <c r="E5" s="172"/>
      <c r="F5" s="170"/>
      <c r="G5" s="174"/>
      <c r="H5" s="147"/>
      <c r="I5" s="84" t="s">
        <v>124</v>
      </c>
      <c r="J5" s="141"/>
      <c r="K5" s="165"/>
      <c r="L5" s="147"/>
    </row>
    <row r="6" spans="1:12" s="2" customFormat="1" ht="21.95" customHeight="1" x14ac:dyDescent="0.25">
      <c r="A6" s="75">
        <v>4</v>
      </c>
      <c r="B6" s="98">
        <v>240740008714</v>
      </c>
      <c r="C6" s="147"/>
      <c r="D6" s="147"/>
      <c r="E6" s="59">
        <v>0.45833333333333331</v>
      </c>
      <c r="F6" s="170"/>
      <c r="G6" s="84" t="s">
        <v>88</v>
      </c>
      <c r="H6" s="147"/>
      <c r="I6" s="101" t="s">
        <v>32</v>
      </c>
      <c r="J6" s="141"/>
      <c r="K6" s="166"/>
      <c r="L6" s="147"/>
    </row>
    <row r="7" spans="1:12" s="2" customFormat="1" ht="21.95" customHeight="1" x14ac:dyDescent="0.25">
      <c r="A7" s="75">
        <v>5</v>
      </c>
      <c r="B7" s="102" t="s">
        <v>75</v>
      </c>
      <c r="C7" s="147" t="s">
        <v>26</v>
      </c>
      <c r="D7" s="147" t="s">
        <v>154</v>
      </c>
      <c r="E7" s="172">
        <v>0.625</v>
      </c>
      <c r="F7" s="170" t="s">
        <v>76</v>
      </c>
      <c r="G7" s="173" t="s">
        <v>76</v>
      </c>
      <c r="H7" s="147" t="s">
        <v>29</v>
      </c>
      <c r="I7" s="84" t="s">
        <v>79</v>
      </c>
      <c r="J7" s="141" t="s">
        <v>27</v>
      </c>
      <c r="K7" s="171" t="s">
        <v>71</v>
      </c>
      <c r="L7" s="175" t="s">
        <v>135</v>
      </c>
    </row>
    <row r="8" spans="1:12" s="2" customFormat="1" ht="21.95" customHeight="1" x14ac:dyDescent="0.25">
      <c r="A8" s="75">
        <v>6</v>
      </c>
      <c r="B8" s="102" t="s">
        <v>151</v>
      </c>
      <c r="C8" s="147"/>
      <c r="D8" s="147"/>
      <c r="E8" s="172"/>
      <c r="F8" s="170"/>
      <c r="G8" s="173"/>
      <c r="H8" s="147"/>
      <c r="I8" s="84" t="s">
        <v>54</v>
      </c>
      <c r="J8" s="141"/>
      <c r="K8" s="165"/>
      <c r="L8" s="155"/>
    </row>
    <row r="9" spans="1:12" s="2" customFormat="1" ht="21.95" customHeight="1" x14ac:dyDescent="0.25">
      <c r="A9" s="75">
        <v>7</v>
      </c>
      <c r="B9" s="102" t="s">
        <v>152</v>
      </c>
      <c r="C9" s="147"/>
      <c r="D9" s="147"/>
      <c r="E9" s="172"/>
      <c r="F9" s="170"/>
      <c r="G9" s="173"/>
      <c r="H9" s="147"/>
      <c r="I9" s="84" t="s">
        <v>54</v>
      </c>
      <c r="J9" s="141"/>
      <c r="K9" s="165"/>
      <c r="L9" s="155"/>
    </row>
    <row r="10" spans="1:12" s="2" customFormat="1" ht="21.95" customHeight="1" x14ac:dyDescent="0.25">
      <c r="A10" s="75">
        <v>8</v>
      </c>
      <c r="B10" s="102" t="s">
        <v>153</v>
      </c>
      <c r="C10" s="147"/>
      <c r="D10" s="147"/>
      <c r="E10" s="172"/>
      <c r="F10" s="170"/>
      <c r="G10" s="173"/>
      <c r="H10" s="147"/>
      <c r="I10" s="84" t="s">
        <v>54</v>
      </c>
      <c r="J10" s="141"/>
      <c r="K10" s="166"/>
      <c r="L10" s="156"/>
    </row>
    <row r="11" spans="1:12" s="2" customFormat="1" ht="21.95" customHeight="1" x14ac:dyDescent="0.25">
      <c r="A11" s="75">
        <v>9</v>
      </c>
      <c r="B11" s="103">
        <v>240740008789</v>
      </c>
      <c r="C11" s="147" t="s">
        <v>26</v>
      </c>
      <c r="D11" s="147" t="s">
        <v>90</v>
      </c>
      <c r="E11" s="172">
        <v>0.6875</v>
      </c>
      <c r="F11" s="170" t="s">
        <v>35</v>
      </c>
      <c r="G11" s="147" t="s">
        <v>35</v>
      </c>
      <c r="H11" s="148" t="s">
        <v>29</v>
      </c>
      <c r="I11" s="147" t="s">
        <v>32</v>
      </c>
      <c r="J11" s="141" t="s">
        <v>27</v>
      </c>
      <c r="K11" s="171" t="s">
        <v>52</v>
      </c>
      <c r="L11" s="175"/>
    </row>
    <row r="12" spans="1:12" s="2" customFormat="1" ht="21.95" customHeight="1" x14ac:dyDescent="0.25">
      <c r="A12" s="75">
        <v>10</v>
      </c>
      <c r="B12" s="103">
        <v>240740008785</v>
      </c>
      <c r="C12" s="147"/>
      <c r="D12" s="147"/>
      <c r="E12" s="172"/>
      <c r="F12" s="170"/>
      <c r="G12" s="147"/>
      <c r="H12" s="148"/>
      <c r="I12" s="147"/>
      <c r="J12" s="141"/>
      <c r="K12" s="165"/>
      <c r="L12" s="155"/>
    </row>
    <row r="13" spans="1:12" s="2" customFormat="1" ht="21.95" customHeight="1" x14ac:dyDescent="0.25">
      <c r="A13" s="75">
        <v>11</v>
      </c>
      <c r="B13" s="103">
        <v>240740008788</v>
      </c>
      <c r="C13" s="147"/>
      <c r="D13" s="147"/>
      <c r="E13" s="172"/>
      <c r="F13" s="170"/>
      <c r="G13" s="147"/>
      <c r="H13" s="148"/>
      <c r="I13" s="147"/>
      <c r="J13" s="141"/>
      <c r="K13" s="165"/>
      <c r="L13" s="155"/>
    </row>
    <row r="14" spans="1:12" s="2" customFormat="1" ht="21.95" customHeight="1" x14ac:dyDescent="0.25">
      <c r="A14" s="75">
        <v>12</v>
      </c>
      <c r="B14" s="103">
        <v>240740008700</v>
      </c>
      <c r="C14" s="147"/>
      <c r="D14" s="147"/>
      <c r="E14" s="172"/>
      <c r="F14" s="170"/>
      <c r="G14" s="147"/>
      <c r="H14" s="148"/>
      <c r="I14" s="147"/>
      <c r="J14" s="141"/>
      <c r="K14" s="165"/>
      <c r="L14" s="155"/>
    </row>
    <row r="15" spans="1:12" s="2" customFormat="1" ht="21.95" customHeight="1" x14ac:dyDescent="0.25">
      <c r="A15" s="75">
        <v>13</v>
      </c>
      <c r="B15" s="103">
        <v>240740008699</v>
      </c>
      <c r="C15" s="147"/>
      <c r="D15" s="147"/>
      <c r="E15" s="172"/>
      <c r="F15" s="170"/>
      <c r="G15" s="147"/>
      <c r="H15" s="148"/>
      <c r="I15" s="147"/>
      <c r="J15" s="141"/>
      <c r="K15" s="165"/>
      <c r="L15" s="156"/>
    </row>
    <row r="16" spans="1:12" s="47" customFormat="1" ht="21.95" customHeight="1" x14ac:dyDescent="0.25">
      <c r="A16" s="75">
        <v>14</v>
      </c>
      <c r="B16" s="104" t="s">
        <v>156</v>
      </c>
      <c r="C16" s="160" t="s">
        <v>26</v>
      </c>
      <c r="D16" s="147" t="s">
        <v>90</v>
      </c>
      <c r="E16" s="105" t="s">
        <v>162</v>
      </c>
      <c r="F16" s="147" t="s">
        <v>77</v>
      </c>
      <c r="G16" s="147" t="s">
        <v>39</v>
      </c>
      <c r="H16" s="148" t="s">
        <v>29</v>
      </c>
      <c r="I16" s="176" t="s">
        <v>32</v>
      </c>
      <c r="J16" s="174" t="s">
        <v>27</v>
      </c>
      <c r="K16" s="165"/>
      <c r="L16" s="181"/>
    </row>
    <row r="17" spans="1:12" s="47" customFormat="1" ht="21.95" customHeight="1" x14ac:dyDescent="0.25">
      <c r="A17" s="75">
        <v>15</v>
      </c>
      <c r="B17" s="104" t="s">
        <v>157</v>
      </c>
      <c r="C17" s="160"/>
      <c r="D17" s="147"/>
      <c r="E17" s="105" t="s">
        <v>162</v>
      </c>
      <c r="F17" s="147"/>
      <c r="G17" s="147"/>
      <c r="H17" s="148"/>
      <c r="I17" s="176"/>
      <c r="J17" s="174"/>
      <c r="K17" s="165"/>
      <c r="L17" s="182"/>
    </row>
    <row r="18" spans="1:12" s="47" customFormat="1" ht="21.95" customHeight="1" x14ac:dyDescent="0.25">
      <c r="A18" s="75">
        <v>16</v>
      </c>
      <c r="B18" s="104" t="s">
        <v>158</v>
      </c>
      <c r="C18" s="160"/>
      <c r="D18" s="147"/>
      <c r="E18" s="105" t="s">
        <v>162</v>
      </c>
      <c r="F18" s="147"/>
      <c r="G18" s="147"/>
      <c r="H18" s="148"/>
      <c r="I18" s="176"/>
      <c r="J18" s="174"/>
      <c r="K18" s="165"/>
      <c r="L18" s="182"/>
    </row>
    <row r="19" spans="1:12" s="47" customFormat="1" ht="21.95" customHeight="1" x14ac:dyDescent="0.25">
      <c r="A19" s="75">
        <v>17</v>
      </c>
      <c r="B19" s="104" t="s">
        <v>159</v>
      </c>
      <c r="C19" s="160"/>
      <c r="D19" s="147"/>
      <c r="E19" s="105" t="s">
        <v>73</v>
      </c>
      <c r="F19" s="147"/>
      <c r="G19" s="147"/>
      <c r="H19" s="148"/>
      <c r="I19" s="176"/>
      <c r="J19" s="174"/>
      <c r="K19" s="165"/>
      <c r="L19" s="182"/>
    </row>
    <row r="20" spans="1:12" s="47" customFormat="1" ht="21.95" customHeight="1" x14ac:dyDescent="0.25">
      <c r="A20" s="75">
        <v>18</v>
      </c>
      <c r="B20" s="104" t="s">
        <v>160</v>
      </c>
      <c r="C20" s="160"/>
      <c r="D20" s="147"/>
      <c r="E20" s="105" t="s">
        <v>73</v>
      </c>
      <c r="F20" s="147"/>
      <c r="G20" s="147"/>
      <c r="H20" s="148"/>
      <c r="I20" s="176"/>
      <c r="J20" s="174"/>
      <c r="K20" s="165"/>
      <c r="L20" s="182"/>
    </row>
    <row r="21" spans="1:12" s="47" customFormat="1" ht="21.95" customHeight="1" x14ac:dyDescent="0.25">
      <c r="A21" s="75">
        <v>19</v>
      </c>
      <c r="B21" s="104" t="s">
        <v>161</v>
      </c>
      <c r="C21" s="160"/>
      <c r="D21" s="147"/>
      <c r="E21" s="105" t="s">
        <v>73</v>
      </c>
      <c r="F21" s="147"/>
      <c r="G21" s="147"/>
      <c r="H21" s="148"/>
      <c r="I21" s="176"/>
      <c r="J21" s="174"/>
      <c r="K21" s="166"/>
      <c r="L21" s="183"/>
    </row>
    <row r="22" spans="1:12" s="47" customFormat="1" ht="21.95" customHeight="1" x14ac:dyDescent="0.25">
      <c r="A22" s="75">
        <v>20</v>
      </c>
      <c r="B22" s="104" t="s">
        <v>179</v>
      </c>
      <c r="C22" s="160" t="s">
        <v>26</v>
      </c>
      <c r="D22" s="147" t="s">
        <v>90</v>
      </c>
      <c r="E22" s="177" t="s">
        <v>73</v>
      </c>
      <c r="F22" s="147" t="s">
        <v>77</v>
      </c>
      <c r="G22" s="147" t="s">
        <v>39</v>
      </c>
      <c r="H22" s="148" t="s">
        <v>29</v>
      </c>
      <c r="I22" s="176" t="s">
        <v>59</v>
      </c>
      <c r="J22" s="174" t="s">
        <v>27</v>
      </c>
      <c r="K22" s="171" t="s">
        <v>183</v>
      </c>
      <c r="L22" s="181"/>
    </row>
    <row r="23" spans="1:12" s="47" customFormat="1" ht="21.95" customHeight="1" x14ac:dyDescent="0.25">
      <c r="A23" s="75">
        <v>21</v>
      </c>
      <c r="B23" s="104" t="s">
        <v>180</v>
      </c>
      <c r="C23" s="160"/>
      <c r="D23" s="147"/>
      <c r="E23" s="177"/>
      <c r="F23" s="147"/>
      <c r="G23" s="147"/>
      <c r="H23" s="148"/>
      <c r="I23" s="176"/>
      <c r="J23" s="174"/>
      <c r="K23" s="165"/>
      <c r="L23" s="182"/>
    </row>
    <row r="24" spans="1:12" s="47" customFormat="1" ht="21.95" customHeight="1" x14ac:dyDescent="0.25">
      <c r="A24" s="75">
        <v>22</v>
      </c>
      <c r="B24" s="104" t="s">
        <v>181</v>
      </c>
      <c r="C24" s="160"/>
      <c r="D24" s="147"/>
      <c r="E24" s="177"/>
      <c r="F24" s="147"/>
      <c r="G24" s="147"/>
      <c r="H24" s="148"/>
      <c r="I24" s="176"/>
      <c r="J24" s="174"/>
      <c r="K24" s="165"/>
      <c r="L24" s="182"/>
    </row>
    <row r="25" spans="1:12" s="47" customFormat="1" ht="21.95" customHeight="1" x14ac:dyDescent="0.25">
      <c r="A25" s="75">
        <v>23</v>
      </c>
      <c r="B25" s="104" t="s">
        <v>182</v>
      </c>
      <c r="C25" s="160"/>
      <c r="D25" s="147"/>
      <c r="E25" s="177"/>
      <c r="F25" s="147"/>
      <c r="G25" s="147"/>
      <c r="H25" s="148"/>
      <c r="I25" s="176"/>
      <c r="J25" s="174"/>
      <c r="K25" s="166"/>
      <c r="L25" s="183"/>
    </row>
    <row r="26" spans="1:12" s="47" customFormat="1" ht="21.95" customHeight="1" x14ac:dyDescent="0.25">
      <c r="A26" s="75">
        <v>24</v>
      </c>
      <c r="B26" s="106">
        <v>240740008755</v>
      </c>
      <c r="C26" s="160" t="s">
        <v>26</v>
      </c>
      <c r="D26" s="147" t="s">
        <v>90</v>
      </c>
      <c r="E26" s="177" t="s">
        <v>48</v>
      </c>
      <c r="F26" s="147" t="s">
        <v>36</v>
      </c>
      <c r="G26" s="147" t="s">
        <v>36</v>
      </c>
      <c r="H26" s="148" t="s">
        <v>41</v>
      </c>
      <c r="I26" s="28" t="s">
        <v>190</v>
      </c>
      <c r="J26" s="174" t="s">
        <v>27</v>
      </c>
      <c r="K26" s="171" t="s">
        <v>86</v>
      </c>
      <c r="L26" s="181"/>
    </row>
    <row r="27" spans="1:12" s="47" customFormat="1" ht="21.95" customHeight="1" x14ac:dyDescent="0.25">
      <c r="A27" s="75">
        <v>25</v>
      </c>
      <c r="B27" s="106">
        <v>240740008757</v>
      </c>
      <c r="C27" s="160"/>
      <c r="D27" s="147"/>
      <c r="E27" s="177"/>
      <c r="F27" s="147"/>
      <c r="G27" s="147"/>
      <c r="H27" s="148"/>
      <c r="I27" s="28" t="s">
        <v>190</v>
      </c>
      <c r="J27" s="174"/>
      <c r="K27" s="165"/>
      <c r="L27" s="182"/>
    </row>
    <row r="28" spans="1:12" s="47" customFormat="1" ht="21.95" customHeight="1" x14ac:dyDescent="0.25">
      <c r="A28" s="75">
        <v>26</v>
      </c>
      <c r="B28" s="106">
        <v>240740008759</v>
      </c>
      <c r="C28" s="160"/>
      <c r="D28" s="147"/>
      <c r="E28" s="177"/>
      <c r="F28" s="147"/>
      <c r="G28" s="147"/>
      <c r="H28" s="148"/>
      <c r="I28" s="28" t="s">
        <v>191</v>
      </c>
      <c r="J28" s="174"/>
      <c r="K28" s="165"/>
      <c r="L28" s="182"/>
    </row>
    <row r="29" spans="1:12" s="47" customFormat="1" ht="21.95" customHeight="1" x14ac:dyDescent="0.25">
      <c r="A29" s="75">
        <v>27</v>
      </c>
      <c r="B29" s="106">
        <v>240740008760</v>
      </c>
      <c r="C29" s="160"/>
      <c r="D29" s="147"/>
      <c r="E29" s="177"/>
      <c r="F29" s="147"/>
      <c r="G29" s="147"/>
      <c r="H29" s="148"/>
      <c r="I29" s="28" t="s">
        <v>38</v>
      </c>
      <c r="J29" s="174"/>
      <c r="K29" s="165"/>
      <c r="L29" s="182"/>
    </row>
    <row r="30" spans="1:12" s="47" customFormat="1" ht="21.95" customHeight="1" x14ac:dyDescent="0.25">
      <c r="A30" s="75">
        <v>28</v>
      </c>
      <c r="B30" s="106">
        <v>240740008761</v>
      </c>
      <c r="C30" s="160"/>
      <c r="D30" s="147"/>
      <c r="E30" s="177"/>
      <c r="F30" s="147"/>
      <c r="G30" s="147"/>
      <c r="H30" s="148"/>
      <c r="I30" s="28" t="s">
        <v>66</v>
      </c>
      <c r="J30" s="174"/>
      <c r="K30" s="165"/>
      <c r="L30" s="182"/>
    </row>
    <row r="31" spans="1:12" s="47" customFormat="1" ht="21.95" customHeight="1" x14ac:dyDescent="0.25">
      <c r="A31" s="75">
        <v>29</v>
      </c>
      <c r="B31" s="106">
        <v>240740008762</v>
      </c>
      <c r="C31" s="160"/>
      <c r="D31" s="147"/>
      <c r="E31" s="177"/>
      <c r="F31" s="147"/>
      <c r="G31" s="147"/>
      <c r="H31" s="148"/>
      <c r="I31" s="28" t="s">
        <v>192</v>
      </c>
      <c r="J31" s="174"/>
      <c r="K31" s="165"/>
      <c r="L31" s="182"/>
    </row>
    <row r="32" spans="1:12" s="47" customFormat="1" ht="21.95" customHeight="1" x14ac:dyDescent="0.25">
      <c r="A32" s="75">
        <v>30</v>
      </c>
      <c r="B32" s="106">
        <v>240740008774</v>
      </c>
      <c r="C32" s="160"/>
      <c r="D32" s="147"/>
      <c r="E32" s="177"/>
      <c r="F32" s="147"/>
      <c r="G32" s="147"/>
      <c r="H32" s="148"/>
      <c r="I32" s="28" t="s">
        <v>192</v>
      </c>
      <c r="J32" s="174"/>
      <c r="K32" s="165"/>
      <c r="L32" s="182"/>
    </row>
    <row r="33" spans="1:31" s="47" customFormat="1" ht="21.95" customHeight="1" x14ac:dyDescent="0.25">
      <c r="A33" s="75">
        <v>31</v>
      </c>
      <c r="B33" s="106">
        <v>240740008775</v>
      </c>
      <c r="C33" s="160"/>
      <c r="D33" s="147"/>
      <c r="E33" s="177"/>
      <c r="F33" s="147"/>
      <c r="G33" s="147"/>
      <c r="H33" s="148"/>
      <c r="I33" s="28" t="s">
        <v>66</v>
      </c>
      <c r="J33" s="174"/>
      <c r="K33" s="165"/>
      <c r="L33" s="182"/>
    </row>
    <row r="34" spans="1:31" s="47" customFormat="1" ht="21.95" customHeight="1" x14ac:dyDescent="0.25">
      <c r="A34" s="75">
        <v>32</v>
      </c>
      <c r="B34" s="106">
        <v>240740008779</v>
      </c>
      <c r="C34" s="160"/>
      <c r="D34" s="147"/>
      <c r="E34" s="177"/>
      <c r="F34" s="147"/>
      <c r="G34" s="147"/>
      <c r="H34" s="148"/>
      <c r="I34" s="28" t="s">
        <v>66</v>
      </c>
      <c r="J34" s="174"/>
      <c r="K34" s="166"/>
      <c r="L34" s="183"/>
    </row>
    <row r="35" spans="1:31" s="47" customFormat="1" ht="21.95" customHeight="1" x14ac:dyDescent="0.25">
      <c r="A35" s="75">
        <v>33</v>
      </c>
      <c r="B35" s="107" t="s">
        <v>128</v>
      </c>
      <c r="C35" s="160" t="s">
        <v>26</v>
      </c>
      <c r="D35" s="147" t="s">
        <v>90</v>
      </c>
      <c r="E35" s="108" t="s">
        <v>48</v>
      </c>
      <c r="F35" s="147" t="s">
        <v>134</v>
      </c>
      <c r="G35" s="28" t="s">
        <v>134</v>
      </c>
      <c r="H35" s="148" t="s">
        <v>41</v>
      </c>
      <c r="I35" s="109" t="s">
        <v>129</v>
      </c>
      <c r="J35" s="109" t="s">
        <v>27</v>
      </c>
      <c r="K35" s="168" t="s">
        <v>61</v>
      </c>
      <c r="L35" s="95" t="s">
        <v>137</v>
      </c>
    </row>
    <row r="36" spans="1:31" s="47" customFormat="1" ht="21.95" customHeight="1" x14ac:dyDescent="0.25">
      <c r="A36" s="75">
        <v>34</v>
      </c>
      <c r="B36" s="100">
        <v>240740008791</v>
      </c>
      <c r="C36" s="160"/>
      <c r="D36" s="147"/>
      <c r="E36" s="169" t="s">
        <v>130</v>
      </c>
      <c r="F36" s="147"/>
      <c r="G36" s="28" t="s">
        <v>132</v>
      </c>
      <c r="H36" s="148"/>
      <c r="I36" s="109" t="s">
        <v>38</v>
      </c>
      <c r="J36" s="109" t="s">
        <v>27</v>
      </c>
      <c r="K36" s="168"/>
      <c r="L36" s="94"/>
    </row>
    <row r="37" spans="1:31" s="47" customFormat="1" ht="21.95" customHeight="1" x14ac:dyDescent="0.25">
      <c r="A37" s="75">
        <v>35</v>
      </c>
      <c r="B37" s="110">
        <v>240740008796</v>
      </c>
      <c r="C37" s="160"/>
      <c r="D37" s="147"/>
      <c r="E37" s="169"/>
      <c r="F37" s="147"/>
      <c r="G37" s="28" t="s">
        <v>133</v>
      </c>
      <c r="H37" s="148"/>
      <c r="I37" s="109" t="s">
        <v>38</v>
      </c>
      <c r="J37" s="109" t="s">
        <v>27</v>
      </c>
      <c r="K37" s="168"/>
      <c r="L37" s="94"/>
    </row>
    <row r="38" spans="1:31" s="47" customFormat="1" ht="21.95" customHeight="1" x14ac:dyDescent="0.25">
      <c r="A38" s="75">
        <v>36</v>
      </c>
      <c r="B38" s="100">
        <v>240740008689</v>
      </c>
      <c r="C38" s="160"/>
      <c r="D38" s="147"/>
      <c r="E38" s="108" t="s">
        <v>131</v>
      </c>
      <c r="F38" s="147"/>
      <c r="G38" s="28" t="s">
        <v>134</v>
      </c>
      <c r="H38" s="148"/>
      <c r="I38" s="109" t="s">
        <v>66</v>
      </c>
      <c r="J38" s="109" t="s">
        <v>27</v>
      </c>
      <c r="K38" s="168"/>
      <c r="L38" s="95" t="s">
        <v>135</v>
      </c>
    </row>
    <row r="39" spans="1:31" s="47" customFormat="1" ht="21.95" customHeight="1" x14ac:dyDescent="0.25">
      <c r="A39" s="75">
        <v>37</v>
      </c>
      <c r="B39" s="100">
        <v>240740008790</v>
      </c>
      <c r="C39" s="160"/>
      <c r="D39" s="147"/>
      <c r="E39" s="108" t="s">
        <v>131</v>
      </c>
      <c r="F39" s="147"/>
      <c r="G39" s="28" t="s">
        <v>134</v>
      </c>
      <c r="H39" s="148"/>
      <c r="I39" s="109" t="s">
        <v>66</v>
      </c>
      <c r="J39" s="109" t="s">
        <v>27</v>
      </c>
      <c r="K39" s="168"/>
      <c r="L39" s="95"/>
    </row>
    <row r="40" spans="1:31" s="47" customFormat="1" ht="21.95" customHeight="1" x14ac:dyDescent="0.25">
      <c r="A40" s="75">
        <v>38</v>
      </c>
      <c r="B40" s="100">
        <v>240740008792</v>
      </c>
      <c r="C40" s="160"/>
      <c r="D40" s="147"/>
      <c r="E40" s="108" t="s">
        <v>131</v>
      </c>
      <c r="F40" s="147"/>
      <c r="G40" s="28" t="s">
        <v>134</v>
      </c>
      <c r="H40" s="148"/>
      <c r="I40" s="109" t="s">
        <v>38</v>
      </c>
      <c r="J40" s="109" t="s">
        <v>27</v>
      </c>
      <c r="K40" s="168"/>
      <c r="L40" s="95" t="s">
        <v>136</v>
      </c>
    </row>
    <row r="41" spans="1:31" s="47" customFormat="1" ht="21.95" customHeight="1" x14ac:dyDescent="0.25">
      <c r="A41" s="75">
        <v>39</v>
      </c>
      <c r="B41" s="100">
        <v>240740008687</v>
      </c>
      <c r="C41" s="160"/>
      <c r="D41" s="147"/>
      <c r="E41" s="108" t="s">
        <v>131</v>
      </c>
      <c r="F41" s="147"/>
      <c r="G41" s="28" t="s">
        <v>134</v>
      </c>
      <c r="H41" s="148"/>
      <c r="I41" s="109" t="s">
        <v>38</v>
      </c>
      <c r="J41" s="109" t="s">
        <v>27</v>
      </c>
      <c r="K41" s="168"/>
      <c r="L41" s="95" t="s">
        <v>135</v>
      </c>
    </row>
    <row r="42" spans="1:31" s="47" customFormat="1" ht="21.95" customHeight="1" x14ac:dyDescent="0.25">
      <c r="A42" s="75">
        <v>40</v>
      </c>
      <c r="B42" s="100">
        <v>240740008793</v>
      </c>
      <c r="C42" s="160"/>
      <c r="D42" s="147"/>
      <c r="E42" s="108" t="s">
        <v>131</v>
      </c>
      <c r="F42" s="147"/>
      <c r="G42" s="28" t="s">
        <v>134</v>
      </c>
      <c r="H42" s="148"/>
      <c r="I42" s="109" t="s">
        <v>32</v>
      </c>
      <c r="J42" s="109" t="s">
        <v>27</v>
      </c>
      <c r="K42" s="168"/>
      <c r="L42" s="94"/>
    </row>
    <row r="43" spans="1:31" s="47" customFormat="1" ht="21.95" customHeight="1" x14ac:dyDescent="0.25">
      <c r="A43" s="75">
        <v>41</v>
      </c>
      <c r="B43" s="111">
        <v>240740008794</v>
      </c>
      <c r="C43" s="160"/>
      <c r="D43" s="147"/>
      <c r="E43" s="108" t="s">
        <v>131</v>
      </c>
      <c r="F43" s="147"/>
      <c r="G43" s="28" t="s">
        <v>134</v>
      </c>
      <c r="H43" s="148"/>
      <c r="I43" s="109" t="s">
        <v>38</v>
      </c>
      <c r="J43" s="109" t="s">
        <v>27</v>
      </c>
      <c r="K43" s="168"/>
      <c r="L43" s="94"/>
    </row>
    <row r="44" spans="1:31" s="53" customFormat="1" ht="21.95" customHeight="1" x14ac:dyDescent="0.2">
      <c r="A44" s="75">
        <v>42</v>
      </c>
      <c r="B44" s="111">
        <v>240740008795</v>
      </c>
      <c r="C44" s="160"/>
      <c r="D44" s="147"/>
      <c r="E44" s="108" t="s">
        <v>131</v>
      </c>
      <c r="F44" s="147"/>
      <c r="G44" s="28" t="s">
        <v>134</v>
      </c>
      <c r="H44" s="148"/>
      <c r="I44" s="112" t="s">
        <v>38</v>
      </c>
      <c r="J44" s="112" t="s">
        <v>27</v>
      </c>
      <c r="K44" s="168"/>
      <c r="L44" s="94"/>
    </row>
    <row r="45" spans="1:31" s="53" customFormat="1" ht="21.95" customHeight="1" x14ac:dyDescent="0.2">
      <c r="A45" s="75">
        <v>43</v>
      </c>
      <c r="B45" s="113">
        <v>240740008688</v>
      </c>
      <c r="C45" s="160"/>
      <c r="D45" s="147"/>
      <c r="E45" s="108" t="s">
        <v>131</v>
      </c>
      <c r="F45" s="147"/>
      <c r="G45" s="28" t="s">
        <v>134</v>
      </c>
      <c r="H45" s="148"/>
      <c r="I45" s="112" t="s">
        <v>66</v>
      </c>
      <c r="J45" s="109" t="s">
        <v>27</v>
      </c>
      <c r="K45" s="168"/>
      <c r="L45" s="94"/>
    </row>
    <row r="46" spans="1:31" ht="19.5" customHeight="1" x14ac:dyDescent="0.25">
      <c r="A46" s="17"/>
      <c r="B46" s="48"/>
      <c r="C46" s="17"/>
      <c r="D46" s="17"/>
      <c r="E46" s="17"/>
      <c r="F46" s="17"/>
      <c r="G46" s="17"/>
      <c r="H46" s="17"/>
      <c r="I46" s="17"/>
      <c r="J46" s="17"/>
      <c r="K46" s="49"/>
      <c r="L46" s="15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</row>
    <row r="47" spans="1:31" ht="22.5" customHeight="1" x14ac:dyDescent="0.25">
      <c r="A47" s="50" t="s">
        <v>0</v>
      </c>
      <c r="B47" s="152" t="s">
        <v>16</v>
      </c>
      <c r="C47" s="152"/>
      <c r="D47" s="50" t="s">
        <v>1</v>
      </c>
      <c r="E47" s="50" t="s">
        <v>2</v>
      </c>
      <c r="F47" s="50" t="s">
        <v>21</v>
      </c>
      <c r="G47" s="50" t="s">
        <v>23</v>
      </c>
      <c r="H47" s="50" t="s">
        <v>3</v>
      </c>
      <c r="I47" s="51" t="s">
        <v>22</v>
      </c>
      <c r="J47" s="50" t="s">
        <v>28</v>
      </c>
      <c r="K47" s="52" t="s">
        <v>4</v>
      </c>
      <c r="L47" s="15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</row>
    <row r="48" spans="1:31" s="2" customFormat="1" ht="21.95" customHeight="1" x14ac:dyDescent="0.25">
      <c r="A48" s="75">
        <v>1</v>
      </c>
      <c r="B48" s="161" t="s">
        <v>195</v>
      </c>
      <c r="C48" s="162"/>
      <c r="D48" s="155"/>
      <c r="E48" s="59">
        <v>0.45833333333333331</v>
      </c>
      <c r="F48" s="75" t="s">
        <v>62</v>
      </c>
      <c r="G48" s="155" t="s">
        <v>18</v>
      </c>
      <c r="H48" s="165" t="s">
        <v>87</v>
      </c>
      <c r="I48" s="76" t="str">
        <f>+F48</f>
        <v>SERVINCA</v>
      </c>
      <c r="J48" s="75" t="s">
        <v>63</v>
      </c>
      <c r="K48" s="75" t="s">
        <v>53</v>
      </c>
      <c r="L48" s="15"/>
    </row>
    <row r="49" spans="1:31" s="2" customFormat="1" ht="21.95" customHeight="1" x14ac:dyDescent="0.25">
      <c r="A49" s="75">
        <v>2</v>
      </c>
      <c r="B49" s="161"/>
      <c r="C49" s="162"/>
      <c r="D49" s="155"/>
      <c r="E49" s="59">
        <v>0.41666666666666669</v>
      </c>
      <c r="F49" s="75" t="s">
        <v>40</v>
      </c>
      <c r="G49" s="155"/>
      <c r="H49" s="165"/>
      <c r="I49" s="76" t="str">
        <f>+F49</f>
        <v>SOBIFRUITS SAC</v>
      </c>
      <c r="J49" s="75" t="s">
        <v>69</v>
      </c>
      <c r="K49" s="75"/>
      <c r="L49" s="15"/>
    </row>
    <row r="50" spans="1:31" s="2" customFormat="1" ht="21.95" customHeight="1" x14ac:dyDescent="0.25">
      <c r="A50" s="75">
        <v>3</v>
      </c>
      <c r="B50" s="163"/>
      <c r="C50" s="164"/>
      <c r="D50" s="156"/>
      <c r="E50" s="59">
        <v>0.5</v>
      </c>
      <c r="F50" s="76" t="s">
        <v>35</v>
      </c>
      <c r="G50" s="155"/>
      <c r="H50" s="166"/>
      <c r="I50" s="76" t="str">
        <f>+F50</f>
        <v>PERUVIAN INKA FRUIT</v>
      </c>
      <c r="J50" s="114" t="s">
        <v>33</v>
      </c>
      <c r="K50" s="60"/>
      <c r="L50" s="15"/>
    </row>
    <row r="51" spans="1:31" s="2" customFormat="1" ht="21.95" customHeight="1" x14ac:dyDescent="0.25">
      <c r="A51" s="75">
        <v>4</v>
      </c>
      <c r="B51" s="147" t="s">
        <v>194</v>
      </c>
      <c r="C51" s="147"/>
      <c r="D51" s="148"/>
      <c r="E51" s="59">
        <v>0.33333333333333331</v>
      </c>
      <c r="F51" s="76" t="s">
        <v>50</v>
      </c>
      <c r="G51" s="155"/>
      <c r="H51" s="54" t="s">
        <v>49</v>
      </c>
      <c r="I51" s="76" t="s">
        <v>104</v>
      </c>
      <c r="J51" s="115"/>
      <c r="K51" s="60"/>
      <c r="L51" s="15"/>
    </row>
    <row r="52" spans="1:31" s="2" customFormat="1" ht="21.95" customHeight="1" x14ac:dyDescent="0.25">
      <c r="A52" s="75">
        <v>5</v>
      </c>
      <c r="B52" s="147"/>
      <c r="C52" s="147"/>
      <c r="D52" s="148"/>
      <c r="E52" s="59" t="s">
        <v>70</v>
      </c>
      <c r="F52" s="75" t="s">
        <v>39</v>
      </c>
      <c r="G52" s="156"/>
      <c r="H52" s="54" t="s">
        <v>78</v>
      </c>
      <c r="I52" s="76" t="str">
        <f>+F52</f>
        <v>PASSION FRESH</v>
      </c>
      <c r="J52" s="75" t="s">
        <v>55</v>
      </c>
      <c r="K52" s="76" t="s">
        <v>68</v>
      </c>
      <c r="L52" s="68"/>
    </row>
    <row r="53" spans="1:31" x14ac:dyDescent="0.25">
      <c r="A53" s="3"/>
      <c r="B53" s="3"/>
      <c r="C53" s="3"/>
      <c r="D53" s="3"/>
      <c r="E53" s="3"/>
      <c r="F53" s="3"/>
      <c r="G53" s="3"/>
      <c r="H53" s="3"/>
      <c r="I53" s="3"/>
      <c r="J53" s="17"/>
      <c r="K53" s="4"/>
      <c r="L53" s="22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</row>
    <row r="54" spans="1:31" ht="27" customHeight="1" x14ac:dyDescent="0.25">
      <c r="A54" s="19" t="s">
        <v>0</v>
      </c>
      <c r="B54" s="153" t="s">
        <v>42</v>
      </c>
      <c r="C54" s="154"/>
      <c r="D54" s="19" t="s">
        <v>1</v>
      </c>
      <c r="E54" s="19" t="s">
        <v>2</v>
      </c>
      <c r="F54" s="19" t="s">
        <v>21</v>
      </c>
      <c r="G54" s="19" t="s">
        <v>23</v>
      </c>
      <c r="H54" s="19" t="s">
        <v>3</v>
      </c>
      <c r="I54" s="19" t="s">
        <v>22</v>
      </c>
      <c r="J54" s="19" t="s">
        <v>28</v>
      </c>
      <c r="K54" s="10" t="s">
        <v>4</v>
      </c>
      <c r="L54" s="22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</row>
    <row r="55" spans="1:31" s="2" customFormat="1" ht="24" customHeight="1" x14ac:dyDescent="0.25">
      <c r="A55" s="18">
        <v>1</v>
      </c>
      <c r="B55" s="142" t="s">
        <v>54</v>
      </c>
      <c r="C55" s="143"/>
      <c r="D55" s="155"/>
      <c r="E55" s="124">
        <v>0.33333333333333331</v>
      </c>
      <c r="F55" s="125" t="s">
        <v>50</v>
      </c>
      <c r="G55" s="157" t="s">
        <v>18</v>
      </c>
      <c r="H55" s="24" t="s">
        <v>49</v>
      </c>
      <c r="I55" s="127" t="s">
        <v>51</v>
      </c>
      <c r="J55" s="23"/>
      <c r="K55" s="18" t="s">
        <v>57</v>
      </c>
      <c r="L55" s="22"/>
    </row>
    <row r="56" spans="1:31" ht="30.75" customHeight="1" x14ac:dyDescent="0.25">
      <c r="A56" s="16">
        <v>3</v>
      </c>
      <c r="B56" s="142" t="s">
        <v>54</v>
      </c>
      <c r="C56" s="143"/>
      <c r="D56" s="156"/>
      <c r="E56" s="126">
        <v>0.33333333333333331</v>
      </c>
      <c r="F56" s="16" t="s">
        <v>39</v>
      </c>
      <c r="G56" s="158"/>
      <c r="H56" s="24" t="s">
        <v>60</v>
      </c>
      <c r="I56" s="16" t="s">
        <v>39</v>
      </c>
      <c r="J56" s="39" t="s">
        <v>55</v>
      </c>
      <c r="K56" s="20" t="s">
        <v>101</v>
      </c>
      <c r="L56" s="22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</row>
    <row r="57" spans="1:31" ht="21.95" customHeight="1" x14ac:dyDescent="0.25">
      <c r="A57" s="33"/>
      <c r="B57" s="33"/>
      <c r="C57" s="33"/>
      <c r="D57" s="33"/>
      <c r="E57" s="34"/>
      <c r="F57" s="35"/>
      <c r="G57" s="36"/>
      <c r="H57" s="37"/>
      <c r="I57" s="33"/>
      <c r="J57" s="38"/>
      <c r="K57" s="36"/>
      <c r="L57" s="22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</row>
    <row r="58" spans="1:31" ht="21.95" customHeight="1" x14ac:dyDescent="0.25">
      <c r="A58" s="29" t="s">
        <v>0</v>
      </c>
      <c r="B58" s="144" t="s">
        <v>58</v>
      </c>
      <c r="C58" s="145"/>
      <c r="D58" s="29" t="s">
        <v>1</v>
      </c>
      <c r="E58" s="29" t="s">
        <v>2</v>
      </c>
      <c r="F58" s="29" t="s">
        <v>21</v>
      </c>
      <c r="G58" s="29" t="s">
        <v>23</v>
      </c>
      <c r="H58" s="29" t="s">
        <v>3</v>
      </c>
      <c r="I58" s="31" t="s">
        <v>22</v>
      </c>
      <c r="J58" s="29" t="s">
        <v>28</v>
      </c>
      <c r="K58" s="25" t="s">
        <v>4</v>
      </c>
      <c r="L58" s="22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</row>
    <row r="59" spans="1:31" ht="21.95" customHeight="1" x14ac:dyDescent="0.25">
      <c r="A59" s="26">
        <v>1</v>
      </c>
      <c r="B59" s="141" t="s">
        <v>54</v>
      </c>
      <c r="C59" s="141"/>
      <c r="D59" s="178" t="s">
        <v>90</v>
      </c>
      <c r="E59" s="40">
        <v>0.33333333333333331</v>
      </c>
      <c r="F59" s="70" t="s">
        <v>50</v>
      </c>
      <c r="G59" s="159" t="s">
        <v>18</v>
      </c>
      <c r="H59" s="72" t="s">
        <v>196</v>
      </c>
      <c r="I59" s="76" t="s">
        <v>51</v>
      </c>
      <c r="J59" s="41"/>
      <c r="K59" s="76" t="s">
        <v>64</v>
      </c>
      <c r="L59" s="22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</row>
    <row r="60" spans="1:31" ht="21.95" customHeight="1" x14ac:dyDescent="0.25">
      <c r="A60" s="26">
        <v>2</v>
      </c>
      <c r="B60" s="146" t="s">
        <v>54</v>
      </c>
      <c r="C60" s="146"/>
      <c r="D60" s="179"/>
      <c r="E60" s="63">
        <v>0.33333333333333331</v>
      </c>
      <c r="F60" s="70" t="s">
        <v>39</v>
      </c>
      <c r="G60" s="159"/>
      <c r="H60" s="72" t="s">
        <v>78</v>
      </c>
      <c r="I60" s="76" t="str">
        <f>+F60</f>
        <v>PASSION FRESH</v>
      </c>
      <c r="J60" s="41" t="s">
        <v>55</v>
      </c>
      <c r="K60" s="76"/>
      <c r="L60" s="22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</row>
    <row r="61" spans="1:31" ht="21.95" customHeight="1" x14ac:dyDescent="0.25">
      <c r="A61" s="26">
        <v>3</v>
      </c>
      <c r="B61" s="167" t="s">
        <v>54</v>
      </c>
      <c r="C61" s="167"/>
      <c r="D61" s="180"/>
      <c r="E61" s="74">
        <v>0.33333333333333331</v>
      </c>
      <c r="F61" s="56" t="s">
        <v>40</v>
      </c>
      <c r="G61" s="159"/>
      <c r="H61" s="72" t="s">
        <v>71</v>
      </c>
      <c r="I61" s="76" t="str">
        <f>+F61</f>
        <v>SOBIFRUITS SAC</v>
      </c>
      <c r="J61" s="41" t="s">
        <v>110</v>
      </c>
      <c r="K61" s="76" t="s">
        <v>112</v>
      </c>
      <c r="L61" s="22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</row>
    <row r="62" spans="1:31" ht="30" customHeight="1" x14ac:dyDescent="0.25">
      <c r="A62" s="86"/>
      <c r="B62" s="87"/>
      <c r="C62" s="87"/>
      <c r="D62" s="49"/>
      <c r="E62" s="88"/>
      <c r="F62" s="35"/>
      <c r="G62" s="89"/>
      <c r="H62" s="37"/>
      <c r="I62" s="90"/>
      <c r="J62" s="85"/>
      <c r="K62" s="36"/>
      <c r="L62" s="22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</row>
    <row r="63" spans="1:31" ht="18.75" customHeight="1" x14ac:dyDescent="0.25"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</row>
    <row r="64" spans="1:31" ht="21.75" customHeight="1" x14ac:dyDescent="0.25">
      <c r="A64" s="29" t="s">
        <v>0</v>
      </c>
      <c r="B64" s="144" t="s">
        <v>43</v>
      </c>
      <c r="C64" s="145"/>
      <c r="D64" s="29" t="s">
        <v>1</v>
      </c>
      <c r="E64" s="29" t="s">
        <v>2</v>
      </c>
      <c r="F64" s="29" t="s">
        <v>21</v>
      </c>
      <c r="G64" s="29" t="s">
        <v>23</v>
      </c>
      <c r="H64" s="29" t="s">
        <v>3</v>
      </c>
      <c r="I64" s="31" t="s">
        <v>22</v>
      </c>
      <c r="J64" s="29" t="s">
        <v>28</v>
      </c>
      <c r="K64" s="25" t="s">
        <v>4</v>
      </c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</row>
    <row r="65" spans="1:31" ht="27.75" customHeight="1" x14ac:dyDescent="0.25">
      <c r="A65" s="27">
        <v>1</v>
      </c>
      <c r="B65" s="141" t="s">
        <v>89</v>
      </c>
      <c r="C65" s="141"/>
      <c r="D65" s="28" t="s">
        <v>90</v>
      </c>
      <c r="E65" s="40">
        <v>0.41666666666666669</v>
      </c>
      <c r="F65" s="26" t="s">
        <v>92</v>
      </c>
      <c r="G65" s="28" t="s">
        <v>18</v>
      </c>
      <c r="H65" s="46" t="s">
        <v>91</v>
      </c>
      <c r="I65" s="26" t="s">
        <v>92</v>
      </c>
      <c r="J65" s="30" t="s">
        <v>93</v>
      </c>
      <c r="K65" s="28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</row>
  </sheetData>
  <protectedRanges>
    <protectedRange sqref="E30:E34" name="Rango1_4_1"/>
    <protectedRange sqref="E35:E45" name="Rango1_4"/>
    <protectedRange sqref="E16:E21" name="Rango1_4_2"/>
    <protectedRange sqref="E22:E29" name="Rango1_4_3"/>
  </protectedRanges>
  <mergeCells count="82">
    <mergeCell ref="L16:L21"/>
    <mergeCell ref="L22:L25"/>
    <mergeCell ref="L26:L34"/>
    <mergeCell ref="H26:H34"/>
    <mergeCell ref="J26:J34"/>
    <mergeCell ref="K26:K34"/>
    <mergeCell ref="K22:K25"/>
    <mergeCell ref="K11:K21"/>
    <mergeCell ref="D59:D61"/>
    <mergeCell ref="C26:C34"/>
    <mergeCell ref="D26:D34"/>
    <mergeCell ref="E26:E34"/>
    <mergeCell ref="F26:F34"/>
    <mergeCell ref="H16:H21"/>
    <mergeCell ref="I16:I21"/>
    <mergeCell ref="J16:J21"/>
    <mergeCell ref="C22:C25"/>
    <mergeCell ref="D22:D25"/>
    <mergeCell ref="E22:E25"/>
    <mergeCell ref="F22:F25"/>
    <mergeCell ref="G22:G25"/>
    <mergeCell ref="H22:H25"/>
    <mergeCell ref="I22:I25"/>
    <mergeCell ref="J22:J25"/>
    <mergeCell ref="C16:C21"/>
    <mergeCell ref="D16:D21"/>
    <mergeCell ref="F16:F21"/>
    <mergeCell ref="G16:G21"/>
    <mergeCell ref="G26:G34"/>
    <mergeCell ref="L7:L10"/>
    <mergeCell ref="C11:C15"/>
    <mergeCell ref="D11:D15"/>
    <mergeCell ref="F11:F15"/>
    <mergeCell ref="G11:G15"/>
    <mergeCell ref="H11:H15"/>
    <mergeCell ref="I11:I15"/>
    <mergeCell ref="E11:E15"/>
    <mergeCell ref="J11:J15"/>
    <mergeCell ref="L11:L15"/>
    <mergeCell ref="K3:K6"/>
    <mergeCell ref="C7:C10"/>
    <mergeCell ref="D7:D10"/>
    <mergeCell ref="E7:E10"/>
    <mergeCell ref="F7:F10"/>
    <mergeCell ref="G7:G10"/>
    <mergeCell ref="H7:H10"/>
    <mergeCell ref="J7:J10"/>
    <mergeCell ref="G4:G5"/>
    <mergeCell ref="K7:K10"/>
    <mergeCell ref="E4:E5"/>
    <mergeCell ref="B1:L1"/>
    <mergeCell ref="B58:C58"/>
    <mergeCell ref="B47:C47"/>
    <mergeCell ref="B54:C54"/>
    <mergeCell ref="B56:C56"/>
    <mergeCell ref="D55:D56"/>
    <mergeCell ref="G55:G56"/>
    <mergeCell ref="C35:C45"/>
    <mergeCell ref="D35:D45"/>
    <mergeCell ref="H35:H45"/>
    <mergeCell ref="F35:F45"/>
    <mergeCell ref="B48:C50"/>
    <mergeCell ref="D48:D50"/>
    <mergeCell ref="G48:G52"/>
    <mergeCell ref="H48:H50"/>
    <mergeCell ref="K35:K45"/>
    <mergeCell ref="B65:C65"/>
    <mergeCell ref="B55:C55"/>
    <mergeCell ref="B64:C64"/>
    <mergeCell ref="B60:C60"/>
    <mergeCell ref="L4:L6"/>
    <mergeCell ref="B51:C52"/>
    <mergeCell ref="D51:D52"/>
    <mergeCell ref="G59:G61"/>
    <mergeCell ref="B59:C59"/>
    <mergeCell ref="B61:C61"/>
    <mergeCell ref="E36:E37"/>
    <mergeCell ref="C3:C6"/>
    <mergeCell ref="D3:D6"/>
    <mergeCell ref="F3:F6"/>
    <mergeCell ref="H3:H6"/>
    <mergeCell ref="J3:J6"/>
  </mergeCells>
  <conditionalFormatting sqref="B43:B45">
    <cfRule type="duplicateValues" dxfId="6" priority="7"/>
  </conditionalFormatting>
  <conditionalFormatting sqref="B43">
    <cfRule type="duplicateValues" dxfId="5" priority="5"/>
  </conditionalFormatting>
  <conditionalFormatting sqref="B44">
    <cfRule type="duplicateValues" dxfId="4" priority="4"/>
  </conditionalFormatting>
  <conditionalFormatting sqref="B45">
    <cfRule type="duplicateValues" dxfId="3" priority="6"/>
  </conditionalFormatting>
  <conditionalFormatting sqref="B3">
    <cfRule type="duplicateValues" dxfId="2" priority="1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7"/>
  <sheetViews>
    <sheetView tabSelected="1" topLeftCell="B1" zoomScale="90" zoomScaleNormal="90" workbookViewId="0">
      <selection activeCell="L17" sqref="L17"/>
    </sheetView>
  </sheetViews>
  <sheetFormatPr baseColWidth="10" defaultRowHeight="15" x14ac:dyDescent="0.25"/>
  <cols>
    <col min="1" max="1" width="6.7109375" style="1" customWidth="1"/>
    <col min="2" max="2" width="19.7109375" style="1" customWidth="1"/>
    <col min="3" max="3" width="14.7109375" style="1" customWidth="1"/>
    <col min="4" max="4" width="16.85546875" style="1" customWidth="1"/>
    <col min="5" max="5" width="15.85546875" style="1" customWidth="1"/>
    <col min="6" max="6" width="32.28515625" style="1" customWidth="1"/>
    <col min="7" max="7" width="31.85546875" style="1" customWidth="1"/>
    <col min="8" max="8" width="27.7109375" style="1" customWidth="1"/>
    <col min="9" max="9" width="28.7109375" style="1" customWidth="1"/>
    <col min="10" max="10" width="30" style="1" customWidth="1"/>
    <col min="11" max="11" width="26.42578125" style="1" customWidth="1"/>
    <col min="12" max="12" width="30.28515625" style="2" customWidth="1"/>
    <col min="13" max="31" width="11.42578125" style="2"/>
    <col min="32" max="16384" width="11.42578125" style="14"/>
  </cols>
  <sheetData>
    <row r="1" spans="1:12" ht="36.75" customHeight="1" x14ac:dyDescent="0.25">
      <c r="B1" s="149" t="s">
        <v>34</v>
      </c>
      <c r="C1" s="150"/>
      <c r="D1" s="150"/>
      <c r="E1" s="150"/>
      <c r="F1" s="150"/>
      <c r="G1" s="150"/>
      <c r="H1" s="150"/>
      <c r="I1" s="150"/>
      <c r="J1" s="150"/>
      <c r="K1" s="150"/>
      <c r="L1" s="151"/>
    </row>
    <row r="2" spans="1:12" ht="29.25" customHeight="1" x14ac:dyDescent="0.25">
      <c r="A2" s="32" t="s">
        <v>0</v>
      </c>
      <c r="B2" s="44" t="s">
        <v>19</v>
      </c>
      <c r="C2" s="32" t="s">
        <v>20</v>
      </c>
      <c r="D2" s="32" t="s">
        <v>1</v>
      </c>
      <c r="E2" s="32" t="s">
        <v>2</v>
      </c>
      <c r="F2" s="32" t="s">
        <v>21</v>
      </c>
      <c r="G2" s="32" t="s">
        <v>22</v>
      </c>
      <c r="H2" s="32" t="s">
        <v>23</v>
      </c>
      <c r="I2" s="32" t="s">
        <v>24</v>
      </c>
      <c r="J2" s="32" t="s">
        <v>25</v>
      </c>
      <c r="K2" s="32" t="s">
        <v>3</v>
      </c>
      <c r="L2" s="32" t="s">
        <v>4</v>
      </c>
    </row>
    <row r="3" spans="1:12" s="2" customFormat="1" ht="21.95" customHeight="1" x14ac:dyDescent="0.25">
      <c r="A3" s="70"/>
      <c r="B3" s="119">
        <v>240740008766</v>
      </c>
      <c r="C3" s="147" t="s">
        <v>26</v>
      </c>
      <c r="D3" s="175" t="s">
        <v>102</v>
      </c>
      <c r="E3" s="59">
        <v>0.375</v>
      </c>
      <c r="F3" s="194" t="s">
        <v>50</v>
      </c>
      <c r="G3" s="194" t="s">
        <v>104</v>
      </c>
      <c r="H3" s="147" t="s">
        <v>29</v>
      </c>
      <c r="I3" s="176" t="s">
        <v>59</v>
      </c>
      <c r="J3" s="147" t="s">
        <v>56</v>
      </c>
      <c r="K3" s="168" t="s">
        <v>196</v>
      </c>
      <c r="L3" s="75"/>
    </row>
    <row r="4" spans="1:12" s="2" customFormat="1" ht="21.95" customHeight="1" x14ac:dyDescent="0.25">
      <c r="A4" s="70"/>
      <c r="B4" s="119">
        <v>240740008763</v>
      </c>
      <c r="C4" s="147"/>
      <c r="D4" s="156"/>
      <c r="E4" s="59">
        <v>0.41666666666666669</v>
      </c>
      <c r="F4" s="194"/>
      <c r="G4" s="194"/>
      <c r="H4" s="147"/>
      <c r="I4" s="176"/>
      <c r="J4" s="147"/>
      <c r="K4" s="168"/>
      <c r="L4" s="75"/>
    </row>
    <row r="5" spans="1:12" s="2" customFormat="1" ht="21.95" customHeight="1" x14ac:dyDescent="0.25">
      <c r="A5" s="70">
        <v>9</v>
      </c>
      <c r="B5" s="122">
        <v>240740008781</v>
      </c>
      <c r="C5" s="75" t="s">
        <v>26</v>
      </c>
      <c r="D5" s="76" t="s">
        <v>102</v>
      </c>
      <c r="E5" s="59">
        <v>0.375</v>
      </c>
      <c r="F5" s="120" t="s">
        <v>35</v>
      </c>
      <c r="G5" s="75" t="s">
        <v>35</v>
      </c>
      <c r="H5" s="76" t="s">
        <v>29</v>
      </c>
      <c r="I5" s="75" t="s">
        <v>38</v>
      </c>
      <c r="J5" s="75" t="s">
        <v>56</v>
      </c>
      <c r="K5" s="72" t="s">
        <v>37</v>
      </c>
      <c r="L5" s="75"/>
    </row>
    <row r="6" spans="1:12" s="47" customFormat="1" ht="21.95" customHeight="1" x14ac:dyDescent="0.25">
      <c r="A6" s="70">
        <v>19</v>
      </c>
      <c r="B6" s="138">
        <v>240740008744</v>
      </c>
      <c r="C6" s="81" t="s">
        <v>26</v>
      </c>
      <c r="D6" s="81" t="s">
        <v>102</v>
      </c>
      <c r="E6" s="139">
        <v>0.35416666666666669</v>
      </c>
      <c r="F6" s="82" t="s">
        <v>125</v>
      </c>
      <c r="G6" s="82" t="s">
        <v>126</v>
      </c>
      <c r="H6" s="82" t="s">
        <v>127</v>
      </c>
      <c r="I6" s="81" t="s">
        <v>80</v>
      </c>
      <c r="J6" s="81" t="s">
        <v>56</v>
      </c>
      <c r="K6" s="140" t="s">
        <v>87</v>
      </c>
      <c r="L6" s="70"/>
    </row>
    <row r="7" spans="1:12" s="47" customFormat="1" ht="21.95" customHeight="1" x14ac:dyDescent="0.25">
      <c r="A7" s="80"/>
      <c r="B7" s="121">
        <v>240740008477</v>
      </c>
      <c r="C7" s="147" t="s">
        <v>26</v>
      </c>
      <c r="D7" s="147" t="s">
        <v>102</v>
      </c>
      <c r="E7" s="184">
        <v>0.41666666666666669</v>
      </c>
      <c r="F7" s="187" t="s">
        <v>198</v>
      </c>
      <c r="G7" s="187" t="s">
        <v>198</v>
      </c>
      <c r="H7" s="187" t="s">
        <v>29</v>
      </c>
      <c r="I7" s="99" t="s">
        <v>32</v>
      </c>
      <c r="J7" s="175" t="s">
        <v>27</v>
      </c>
      <c r="K7" s="171" t="s">
        <v>37</v>
      </c>
      <c r="L7" s="239" t="s">
        <v>199</v>
      </c>
    </row>
    <row r="8" spans="1:12" s="47" customFormat="1" ht="21.95" customHeight="1" x14ac:dyDescent="0.25">
      <c r="A8" s="80"/>
      <c r="B8" s="121">
        <v>240740008479</v>
      </c>
      <c r="C8" s="147"/>
      <c r="D8" s="147"/>
      <c r="E8" s="185"/>
      <c r="F8" s="157"/>
      <c r="G8" s="157"/>
      <c r="H8" s="157"/>
      <c r="I8" s="99" t="s">
        <v>32</v>
      </c>
      <c r="J8" s="155"/>
      <c r="K8" s="165"/>
      <c r="L8" s="240"/>
    </row>
    <row r="9" spans="1:12" s="47" customFormat="1" ht="21.95" customHeight="1" x14ac:dyDescent="0.25">
      <c r="A9" s="80"/>
      <c r="B9" s="121">
        <v>240740008480</v>
      </c>
      <c r="C9" s="147"/>
      <c r="D9" s="147"/>
      <c r="E9" s="185"/>
      <c r="F9" s="157"/>
      <c r="G9" s="157"/>
      <c r="H9" s="157"/>
      <c r="I9" s="99" t="s">
        <v>32</v>
      </c>
      <c r="J9" s="155"/>
      <c r="K9" s="165"/>
      <c r="L9" s="240"/>
    </row>
    <row r="10" spans="1:12" s="47" customFormat="1" ht="21.95" customHeight="1" x14ac:dyDescent="0.25">
      <c r="A10" s="80"/>
      <c r="B10" s="121">
        <v>240740008478</v>
      </c>
      <c r="C10" s="147"/>
      <c r="D10" s="147"/>
      <c r="E10" s="185"/>
      <c r="F10" s="157"/>
      <c r="G10" s="157"/>
      <c r="H10" s="157"/>
      <c r="I10" s="99" t="s">
        <v>32</v>
      </c>
      <c r="J10" s="155"/>
      <c r="K10" s="165"/>
      <c r="L10" s="240"/>
    </row>
    <row r="11" spans="1:12" s="47" customFormat="1" ht="21.95" customHeight="1" x14ac:dyDescent="0.25">
      <c r="A11" s="80"/>
      <c r="B11" s="121">
        <v>240080003944</v>
      </c>
      <c r="C11" s="147"/>
      <c r="D11" s="147"/>
      <c r="E11" s="186"/>
      <c r="F11" s="158"/>
      <c r="G11" s="158"/>
      <c r="H11" s="158"/>
      <c r="I11" s="99" t="s">
        <v>38</v>
      </c>
      <c r="J11" s="156"/>
      <c r="K11" s="166"/>
      <c r="L11" s="241"/>
    </row>
    <row r="12" spans="1:12" s="47" customFormat="1" ht="21.95" customHeight="1" x14ac:dyDescent="0.25">
      <c r="A12" s="70">
        <v>29</v>
      </c>
      <c r="B12" s="119">
        <v>240740008798</v>
      </c>
      <c r="C12" s="134" t="s">
        <v>26</v>
      </c>
      <c r="D12" s="133" t="s">
        <v>102</v>
      </c>
      <c r="E12" s="136">
        <v>0.41666666666666669</v>
      </c>
      <c r="F12" s="135" t="s">
        <v>200</v>
      </c>
      <c r="G12" s="135" t="s">
        <v>200</v>
      </c>
      <c r="H12" s="133" t="s">
        <v>41</v>
      </c>
      <c r="I12" s="133" t="s">
        <v>38</v>
      </c>
      <c r="J12" s="60" t="s">
        <v>56</v>
      </c>
      <c r="K12" s="242" t="s">
        <v>87</v>
      </c>
      <c r="L12" s="137"/>
    </row>
    <row r="13" spans="1:12" s="2" customFormat="1" ht="19.5" customHeight="1" x14ac:dyDescent="0.25">
      <c r="A13" s="17"/>
      <c r="B13" s="48"/>
      <c r="C13" s="17"/>
      <c r="D13" s="17"/>
      <c r="E13" s="17"/>
      <c r="F13" s="17"/>
      <c r="G13" s="17"/>
      <c r="H13" s="17"/>
      <c r="I13" s="17"/>
      <c r="J13" s="17"/>
      <c r="K13" s="49"/>
      <c r="L13" s="15"/>
    </row>
    <row r="14" spans="1:12" s="2" customFormat="1" ht="22.5" customHeight="1" x14ac:dyDescent="0.25">
      <c r="A14" s="78" t="s">
        <v>0</v>
      </c>
      <c r="B14" s="152" t="s">
        <v>16</v>
      </c>
      <c r="C14" s="152"/>
      <c r="D14" s="78" t="s">
        <v>1</v>
      </c>
      <c r="E14" s="78" t="s">
        <v>2</v>
      </c>
      <c r="F14" s="78" t="s">
        <v>21</v>
      </c>
      <c r="G14" s="78" t="s">
        <v>23</v>
      </c>
      <c r="H14" s="78" t="s">
        <v>3</v>
      </c>
      <c r="I14" s="51" t="s">
        <v>22</v>
      </c>
      <c r="J14" s="78" t="s">
        <v>28</v>
      </c>
      <c r="K14" s="52" t="s">
        <v>4</v>
      </c>
      <c r="L14" s="15"/>
    </row>
    <row r="15" spans="1:12" s="2" customFormat="1" ht="21.95" customHeight="1" x14ac:dyDescent="0.25">
      <c r="A15" s="75">
        <v>2</v>
      </c>
      <c r="B15" s="161" t="s">
        <v>195</v>
      </c>
      <c r="C15" s="162"/>
      <c r="D15" s="155" t="s">
        <v>102</v>
      </c>
      <c r="E15" s="59">
        <v>0.45833333333333331</v>
      </c>
      <c r="F15" s="75" t="s">
        <v>62</v>
      </c>
      <c r="G15" s="155" t="s">
        <v>18</v>
      </c>
      <c r="H15" s="165" t="s">
        <v>87</v>
      </c>
      <c r="I15" s="76" t="str">
        <f>+F15</f>
        <v>SERVINCA</v>
      </c>
      <c r="J15" s="41" t="s">
        <v>63</v>
      </c>
      <c r="K15" s="75" t="s">
        <v>53</v>
      </c>
      <c r="L15" s="15"/>
    </row>
    <row r="16" spans="1:12" s="2" customFormat="1" ht="21.95" customHeight="1" x14ac:dyDescent="0.25">
      <c r="A16" s="75">
        <v>4</v>
      </c>
      <c r="B16" s="161"/>
      <c r="C16" s="162"/>
      <c r="D16" s="155"/>
      <c r="E16" s="59">
        <v>0.41666666666666669</v>
      </c>
      <c r="F16" s="75" t="s">
        <v>40</v>
      </c>
      <c r="G16" s="155"/>
      <c r="H16" s="165"/>
      <c r="I16" s="76" t="str">
        <f>+F16</f>
        <v>SOBIFRUITS SAC</v>
      </c>
      <c r="J16" s="41" t="s">
        <v>69</v>
      </c>
      <c r="K16" s="75" t="s">
        <v>53</v>
      </c>
      <c r="L16" s="15"/>
    </row>
    <row r="17" spans="1:12" s="2" customFormat="1" ht="21.95" customHeight="1" x14ac:dyDescent="0.25">
      <c r="A17" s="75">
        <v>3</v>
      </c>
      <c r="B17" s="163"/>
      <c r="C17" s="164"/>
      <c r="D17" s="156"/>
      <c r="E17" s="59">
        <v>0.5</v>
      </c>
      <c r="F17" s="76" t="s">
        <v>35</v>
      </c>
      <c r="G17" s="155"/>
      <c r="H17" s="166"/>
      <c r="I17" s="76" t="str">
        <f>+F17</f>
        <v>PERUVIAN INKA FRUIT</v>
      </c>
      <c r="J17" s="58" t="s">
        <v>33</v>
      </c>
      <c r="K17" s="60"/>
      <c r="L17" s="15"/>
    </row>
    <row r="18" spans="1:12" s="2" customFormat="1" ht="21.95" customHeight="1" x14ac:dyDescent="0.25">
      <c r="A18" s="75">
        <v>2</v>
      </c>
      <c r="B18" s="147" t="s">
        <v>197</v>
      </c>
      <c r="C18" s="147"/>
      <c r="D18" s="148" t="s">
        <v>102</v>
      </c>
      <c r="E18" s="59">
        <v>0.45833333333333331</v>
      </c>
      <c r="F18" s="76" t="s">
        <v>50</v>
      </c>
      <c r="G18" s="155"/>
      <c r="H18" s="72" t="s">
        <v>196</v>
      </c>
      <c r="I18" s="76" t="s">
        <v>104</v>
      </c>
      <c r="J18" s="58"/>
      <c r="K18" s="60"/>
      <c r="L18" s="15"/>
    </row>
    <row r="19" spans="1:12" s="2" customFormat="1" ht="21.95" customHeight="1" x14ac:dyDescent="0.25">
      <c r="A19" s="75">
        <v>3</v>
      </c>
      <c r="B19" s="147"/>
      <c r="C19" s="147"/>
      <c r="D19" s="148"/>
      <c r="E19" s="123" t="s">
        <v>103</v>
      </c>
      <c r="F19" s="75" t="s">
        <v>39</v>
      </c>
      <c r="G19" s="156"/>
      <c r="H19" s="72" t="s">
        <v>78</v>
      </c>
      <c r="I19" s="76" t="str">
        <f>+F19</f>
        <v>PASSION FRESH</v>
      </c>
      <c r="J19" s="41" t="s">
        <v>55</v>
      </c>
      <c r="K19" s="76" t="s">
        <v>53</v>
      </c>
      <c r="L19" s="68"/>
    </row>
    <row r="20" spans="1:12" s="2" customFormat="1" x14ac:dyDescent="0.25">
      <c r="A20" s="3"/>
      <c r="B20" s="3"/>
      <c r="C20" s="3"/>
      <c r="D20" s="3"/>
      <c r="E20" s="3"/>
      <c r="F20" s="3"/>
      <c r="G20" s="3"/>
      <c r="H20" s="3"/>
      <c r="I20" s="3"/>
      <c r="J20" s="17"/>
      <c r="K20" s="4"/>
      <c r="L20" s="22"/>
    </row>
    <row r="21" spans="1:12" s="2" customFormat="1" ht="8.25" customHeight="1" x14ac:dyDescent="0.25">
      <c r="A21" s="33"/>
      <c r="B21" s="33"/>
      <c r="C21" s="33"/>
      <c r="D21" s="33"/>
      <c r="E21" s="34"/>
      <c r="F21" s="35"/>
      <c r="G21" s="36"/>
      <c r="H21" s="37"/>
      <c r="I21" s="33"/>
      <c r="J21" s="38"/>
      <c r="K21" s="36"/>
      <c r="L21" s="22"/>
    </row>
    <row r="22" spans="1:12" s="2" customFormat="1" ht="21.95" customHeight="1" x14ac:dyDescent="0.25">
      <c r="A22" s="29" t="s">
        <v>0</v>
      </c>
      <c r="B22" s="144" t="s">
        <v>58</v>
      </c>
      <c r="C22" s="145"/>
      <c r="D22" s="29" t="s">
        <v>1</v>
      </c>
      <c r="E22" s="29" t="s">
        <v>2</v>
      </c>
      <c r="F22" s="29" t="s">
        <v>21</v>
      </c>
      <c r="G22" s="29" t="s">
        <v>23</v>
      </c>
      <c r="H22" s="29" t="s">
        <v>3</v>
      </c>
      <c r="I22" s="31" t="s">
        <v>22</v>
      </c>
      <c r="J22" s="29" t="s">
        <v>28</v>
      </c>
      <c r="K22" s="25" t="s">
        <v>4</v>
      </c>
      <c r="L22" s="22"/>
    </row>
    <row r="23" spans="1:12" s="2" customFormat="1" ht="24" customHeight="1" x14ac:dyDescent="0.25">
      <c r="A23" s="26">
        <v>1</v>
      </c>
      <c r="B23" s="188" t="s">
        <v>54</v>
      </c>
      <c r="C23" s="189"/>
      <c r="D23" s="190" t="s">
        <v>102</v>
      </c>
      <c r="E23" s="40">
        <v>0.41666666666666669</v>
      </c>
      <c r="F23" s="16" t="s">
        <v>39</v>
      </c>
      <c r="G23" s="191" t="s">
        <v>18</v>
      </c>
      <c r="H23" s="72" t="s">
        <v>78</v>
      </c>
      <c r="I23" s="76" t="str">
        <f>+F23</f>
        <v>PASSION FRESH</v>
      </c>
      <c r="J23" s="41" t="s">
        <v>55</v>
      </c>
      <c r="K23" s="76"/>
      <c r="L23" s="22"/>
    </row>
    <row r="24" spans="1:12" s="2" customFormat="1" ht="22.5" customHeight="1" x14ac:dyDescent="0.25">
      <c r="A24" s="26">
        <v>2</v>
      </c>
      <c r="B24" s="188" t="s">
        <v>54</v>
      </c>
      <c r="C24" s="189"/>
      <c r="D24" s="185"/>
      <c r="E24" s="40">
        <v>0.33333333333333331</v>
      </c>
      <c r="F24" s="16" t="s">
        <v>40</v>
      </c>
      <c r="G24" s="192"/>
      <c r="H24" s="72" t="s">
        <v>71</v>
      </c>
      <c r="I24" s="76" t="str">
        <f>+F24</f>
        <v>SOBIFRUITS SAC</v>
      </c>
      <c r="J24" s="41" t="s">
        <v>110</v>
      </c>
      <c r="K24" s="76" t="s">
        <v>112</v>
      </c>
      <c r="L24" s="22"/>
    </row>
    <row r="25" spans="1:12" s="2" customFormat="1" ht="19.5" customHeight="1" x14ac:dyDescent="0.25">
      <c r="A25" s="86"/>
      <c r="B25" s="188" t="s">
        <v>54</v>
      </c>
      <c r="C25" s="189"/>
      <c r="D25" s="186"/>
      <c r="E25" s="118">
        <v>0.33333333333333331</v>
      </c>
      <c r="F25" s="76" t="s">
        <v>50</v>
      </c>
      <c r="G25" s="193"/>
      <c r="H25" s="117" t="s">
        <v>196</v>
      </c>
      <c r="I25" s="76" t="s">
        <v>104</v>
      </c>
      <c r="J25" s="92"/>
      <c r="K25" s="71" t="s">
        <v>57</v>
      </c>
      <c r="L25" s="22"/>
    </row>
    <row r="26" spans="1:12" s="2" customFormat="1" ht="19.5" customHeight="1" x14ac:dyDescent="0.25">
      <c r="A26" s="86"/>
      <c r="B26" s="87"/>
      <c r="C26" s="87"/>
      <c r="D26" s="49"/>
      <c r="E26" s="88"/>
      <c r="F26" s="35"/>
      <c r="G26" s="89"/>
      <c r="H26" s="37"/>
      <c r="I26" s="90"/>
      <c r="J26" s="85"/>
      <c r="K26" s="36"/>
      <c r="L26" s="22"/>
    </row>
    <row r="27" spans="1:12" s="2" customFormat="1" ht="18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</sheetData>
  <mergeCells count="31">
    <mergeCell ref="L7:L11"/>
    <mergeCell ref="C3:C4"/>
    <mergeCell ref="D3:D4"/>
    <mergeCell ref="F3:F4"/>
    <mergeCell ref="G3:G4"/>
    <mergeCell ref="H3:H4"/>
    <mergeCell ref="B25:C25"/>
    <mergeCell ref="D23:D25"/>
    <mergeCell ref="G23:G25"/>
    <mergeCell ref="B22:C22"/>
    <mergeCell ref="B23:C23"/>
    <mergeCell ref="B24:C24"/>
    <mergeCell ref="B14:C14"/>
    <mergeCell ref="B15:C17"/>
    <mergeCell ref="D15:D17"/>
    <mergeCell ref="G15:G19"/>
    <mergeCell ref="H15:H17"/>
    <mergeCell ref="B18:C19"/>
    <mergeCell ref="D18:D19"/>
    <mergeCell ref="B1:L1"/>
    <mergeCell ref="C7:C11"/>
    <mergeCell ref="D7:D11"/>
    <mergeCell ref="E7:E11"/>
    <mergeCell ref="F7:F11"/>
    <mergeCell ref="G7:G11"/>
    <mergeCell ref="H7:H11"/>
    <mergeCell ref="J7:J11"/>
    <mergeCell ref="K7:K11"/>
    <mergeCell ref="I3:I4"/>
    <mergeCell ref="J3:J4"/>
    <mergeCell ref="K3:K4"/>
  </mergeCells>
  <conditionalFormatting sqref="B7:B11">
    <cfRule type="duplicateValues" dxfId="1" priority="1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4"/>
  <sheetViews>
    <sheetView topLeftCell="A22" zoomScale="90" zoomScaleNormal="90" workbookViewId="0">
      <selection activeCell="L33" sqref="L33"/>
    </sheetView>
  </sheetViews>
  <sheetFormatPr baseColWidth="10" defaultRowHeight="15" x14ac:dyDescent="0.25"/>
  <cols>
    <col min="1" max="1" width="6.7109375" style="1" customWidth="1"/>
    <col min="2" max="2" width="19.7109375" style="1" customWidth="1"/>
    <col min="3" max="3" width="14.7109375" style="1" customWidth="1"/>
    <col min="4" max="4" width="16.85546875" style="1" customWidth="1"/>
    <col min="5" max="5" width="15.85546875" style="1" customWidth="1"/>
    <col min="6" max="7" width="34.5703125" style="1" customWidth="1"/>
    <col min="8" max="8" width="27.7109375" style="1" customWidth="1"/>
    <col min="9" max="9" width="28.7109375" style="1" customWidth="1"/>
    <col min="10" max="10" width="30" style="1" customWidth="1"/>
    <col min="11" max="11" width="26.42578125" style="1" customWidth="1"/>
    <col min="12" max="12" width="30.28515625" style="2" customWidth="1"/>
    <col min="13" max="31" width="11.42578125" style="2"/>
    <col min="32" max="16384" width="11.42578125" style="14"/>
  </cols>
  <sheetData>
    <row r="1" spans="1:12" ht="36.75" customHeight="1" x14ac:dyDescent="0.25">
      <c r="B1" s="149" t="s">
        <v>34</v>
      </c>
      <c r="C1" s="150"/>
      <c r="D1" s="150"/>
      <c r="E1" s="150"/>
      <c r="F1" s="150"/>
      <c r="G1" s="150"/>
      <c r="H1" s="150"/>
      <c r="I1" s="150"/>
      <c r="J1" s="150"/>
      <c r="K1" s="150"/>
      <c r="L1" s="151"/>
    </row>
    <row r="2" spans="1:12" ht="29.25" customHeight="1" x14ac:dyDescent="0.25">
      <c r="A2" s="32" t="s">
        <v>0</v>
      </c>
      <c r="B2" s="44" t="s">
        <v>19</v>
      </c>
      <c r="C2" s="32" t="s">
        <v>20</v>
      </c>
      <c r="D2" s="32" t="s">
        <v>1</v>
      </c>
      <c r="E2" s="32" t="s">
        <v>2</v>
      </c>
      <c r="F2" s="32" t="s">
        <v>21</v>
      </c>
      <c r="G2" s="32" t="s">
        <v>22</v>
      </c>
      <c r="H2" s="32" t="s">
        <v>23</v>
      </c>
      <c r="I2" s="32" t="s">
        <v>24</v>
      </c>
      <c r="J2" s="32" t="s">
        <v>25</v>
      </c>
      <c r="K2" s="32" t="s">
        <v>3</v>
      </c>
      <c r="L2" s="32" t="s">
        <v>4</v>
      </c>
    </row>
    <row r="3" spans="1:12" s="64" customFormat="1" ht="21.95" customHeight="1" x14ac:dyDescent="0.25">
      <c r="A3" s="70">
        <v>1</v>
      </c>
      <c r="B3" s="73" t="s">
        <v>83</v>
      </c>
      <c r="C3" s="77">
        <v>2024811335</v>
      </c>
      <c r="D3" s="70" t="s">
        <v>95</v>
      </c>
      <c r="E3" s="74">
        <v>0.41666666666666669</v>
      </c>
      <c r="F3" s="71" t="s">
        <v>84</v>
      </c>
      <c r="G3" s="71" t="s">
        <v>84</v>
      </c>
      <c r="H3" s="70" t="s">
        <v>85</v>
      </c>
      <c r="I3" s="70" t="s">
        <v>155</v>
      </c>
      <c r="J3" s="70" t="s">
        <v>56</v>
      </c>
      <c r="K3" s="72" t="s">
        <v>87</v>
      </c>
      <c r="L3" s="70"/>
    </row>
    <row r="4" spans="1:12" s="2" customFormat="1" ht="21.95" customHeight="1" x14ac:dyDescent="0.25">
      <c r="A4" s="70">
        <v>2</v>
      </c>
      <c r="B4" s="129" t="s">
        <v>113</v>
      </c>
      <c r="C4" s="181" t="s">
        <v>26</v>
      </c>
      <c r="D4" s="181" t="s">
        <v>95</v>
      </c>
      <c r="E4" s="214">
        <v>0.41666666666666669</v>
      </c>
      <c r="F4" s="208" t="s">
        <v>50</v>
      </c>
      <c r="G4" s="181" t="s">
        <v>104</v>
      </c>
      <c r="H4" s="191" t="s">
        <v>29</v>
      </c>
      <c r="I4" s="211" t="s">
        <v>59</v>
      </c>
      <c r="J4" s="71" t="s">
        <v>27</v>
      </c>
      <c r="K4" s="171" t="s">
        <v>196</v>
      </c>
      <c r="L4" s="75"/>
    </row>
    <row r="5" spans="1:12" s="2" customFormat="1" ht="21.95" customHeight="1" x14ac:dyDescent="0.25">
      <c r="A5" s="70">
        <v>3</v>
      </c>
      <c r="B5" s="129" t="s">
        <v>114</v>
      </c>
      <c r="C5" s="182"/>
      <c r="D5" s="182"/>
      <c r="E5" s="215"/>
      <c r="F5" s="209"/>
      <c r="G5" s="182"/>
      <c r="H5" s="192"/>
      <c r="I5" s="212"/>
      <c r="J5" s="71" t="s">
        <v>27</v>
      </c>
      <c r="K5" s="165"/>
      <c r="L5" s="75"/>
    </row>
    <row r="6" spans="1:12" s="2" customFormat="1" ht="21.95" customHeight="1" x14ac:dyDescent="0.25">
      <c r="A6" s="70">
        <v>4</v>
      </c>
      <c r="B6" s="129" t="s">
        <v>115</v>
      </c>
      <c r="C6" s="182"/>
      <c r="D6" s="182"/>
      <c r="E6" s="215"/>
      <c r="F6" s="209"/>
      <c r="G6" s="182"/>
      <c r="H6" s="192"/>
      <c r="I6" s="212"/>
      <c r="J6" s="71" t="s">
        <v>27</v>
      </c>
      <c r="K6" s="165"/>
      <c r="L6" s="75"/>
    </row>
    <row r="7" spans="1:12" s="2" customFormat="1" ht="21.95" customHeight="1" x14ac:dyDescent="0.25">
      <c r="A7" s="70">
        <v>5</v>
      </c>
      <c r="B7" s="129" t="s">
        <v>116</v>
      </c>
      <c r="C7" s="182"/>
      <c r="D7" s="182"/>
      <c r="E7" s="216"/>
      <c r="F7" s="209"/>
      <c r="G7" s="182"/>
      <c r="H7" s="192"/>
      <c r="I7" s="212"/>
      <c r="J7" s="71" t="s">
        <v>27</v>
      </c>
      <c r="K7" s="165"/>
      <c r="L7" s="75"/>
    </row>
    <row r="8" spans="1:12" s="2" customFormat="1" ht="21.95" customHeight="1" x14ac:dyDescent="0.25">
      <c r="A8" s="70">
        <v>6</v>
      </c>
      <c r="B8" s="93" t="s">
        <v>117</v>
      </c>
      <c r="C8" s="182"/>
      <c r="D8" s="182"/>
      <c r="E8" s="116">
        <v>0.33333333333333331</v>
      </c>
      <c r="F8" s="209"/>
      <c r="G8" s="182"/>
      <c r="H8" s="192"/>
      <c r="I8" s="212"/>
      <c r="J8" s="71" t="s">
        <v>56</v>
      </c>
      <c r="K8" s="165"/>
      <c r="L8" s="75"/>
    </row>
    <row r="9" spans="1:12" s="2" customFormat="1" ht="21.95" customHeight="1" x14ac:dyDescent="0.25">
      <c r="A9" s="70">
        <v>7</v>
      </c>
      <c r="B9" s="93" t="s">
        <v>118</v>
      </c>
      <c r="C9" s="183"/>
      <c r="D9" s="183"/>
      <c r="E9" s="116">
        <v>0.375</v>
      </c>
      <c r="F9" s="210"/>
      <c r="G9" s="183"/>
      <c r="H9" s="193"/>
      <c r="I9" s="213"/>
      <c r="J9" s="71" t="s">
        <v>56</v>
      </c>
      <c r="K9" s="166"/>
      <c r="L9" s="75"/>
    </row>
    <row r="10" spans="1:12" s="2" customFormat="1" ht="21.95" customHeight="1" x14ac:dyDescent="0.25">
      <c r="A10" s="70">
        <v>8</v>
      </c>
      <c r="B10" s="130">
        <v>240740008758</v>
      </c>
      <c r="C10" s="70" t="s">
        <v>26</v>
      </c>
      <c r="D10" s="70" t="s">
        <v>95</v>
      </c>
      <c r="E10" s="74">
        <v>0.66666666666666663</v>
      </c>
      <c r="F10" s="159" t="s">
        <v>119</v>
      </c>
      <c r="G10" s="91" t="s">
        <v>120</v>
      </c>
      <c r="H10" s="159" t="s">
        <v>29</v>
      </c>
      <c r="I10" s="79" t="s">
        <v>59</v>
      </c>
      <c r="J10" s="71" t="s">
        <v>27</v>
      </c>
      <c r="K10" s="168" t="s">
        <v>37</v>
      </c>
      <c r="L10" s="75"/>
    </row>
    <row r="11" spans="1:12" s="2" customFormat="1" ht="21.95" customHeight="1" x14ac:dyDescent="0.25">
      <c r="A11" s="70">
        <v>9</v>
      </c>
      <c r="B11" s="43">
        <v>241270006082</v>
      </c>
      <c r="C11" s="167" t="s">
        <v>26</v>
      </c>
      <c r="D11" s="167" t="s">
        <v>95</v>
      </c>
      <c r="E11" s="217">
        <v>0.375</v>
      </c>
      <c r="F11" s="159"/>
      <c r="G11" s="167" t="s">
        <v>119</v>
      </c>
      <c r="H11" s="159"/>
      <c r="I11" s="73" t="s">
        <v>144</v>
      </c>
      <c r="J11" s="146" t="s">
        <v>27</v>
      </c>
      <c r="K11" s="168"/>
      <c r="L11" s="75"/>
    </row>
    <row r="12" spans="1:12" s="2" customFormat="1" ht="21.95" customHeight="1" x14ac:dyDescent="0.25">
      <c r="A12" s="70">
        <v>10</v>
      </c>
      <c r="B12" s="43">
        <v>241270006081</v>
      </c>
      <c r="C12" s="167"/>
      <c r="D12" s="167"/>
      <c r="E12" s="217"/>
      <c r="F12" s="159"/>
      <c r="G12" s="167"/>
      <c r="H12" s="159"/>
      <c r="I12" s="73" t="s">
        <v>144</v>
      </c>
      <c r="J12" s="146"/>
      <c r="K12" s="168"/>
      <c r="L12" s="75"/>
    </row>
    <row r="13" spans="1:12" s="2" customFormat="1" ht="21.95" customHeight="1" x14ac:dyDescent="0.25">
      <c r="A13" s="70">
        <v>11</v>
      </c>
      <c r="B13" s="131" t="s">
        <v>139</v>
      </c>
      <c r="C13" s="167"/>
      <c r="D13" s="167"/>
      <c r="E13" s="217"/>
      <c r="F13" s="159"/>
      <c r="G13" s="167"/>
      <c r="H13" s="159"/>
      <c r="I13" s="73" t="s">
        <v>145</v>
      </c>
      <c r="J13" s="146"/>
      <c r="K13" s="168"/>
      <c r="L13" s="75"/>
    </row>
    <row r="14" spans="1:12" s="2" customFormat="1" ht="21.95" customHeight="1" x14ac:dyDescent="0.25">
      <c r="A14" s="70">
        <v>12</v>
      </c>
      <c r="B14" s="131" t="s">
        <v>140</v>
      </c>
      <c r="C14" s="167"/>
      <c r="D14" s="167"/>
      <c r="E14" s="217"/>
      <c r="F14" s="159"/>
      <c r="G14" s="167"/>
      <c r="H14" s="159"/>
      <c r="I14" s="73" t="s">
        <v>146</v>
      </c>
      <c r="J14" s="146"/>
      <c r="K14" s="168"/>
      <c r="L14" s="75"/>
    </row>
    <row r="15" spans="1:12" s="2" customFormat="1" ht="21.95" customHeight="1" x14ac:dyDescent="0.25">
      <c r="A15" s="70">
        <v>13</v>
      </c>
      <c r="B15" s="131" t="s">
        <v>141</v>
      </c>
      <c r="C15" s="167"/>
      <c r="D15" s="167"/>
      <c r="E15" s="217"/>
      <c r="F15" s="159"/>
      <c r="G15" s="167"/>
      <c r="H15" s="159"/>
      <c r="I15" s="73" t="s">
        <v>145</v>
      </c>
      <c r="J15" s="146"/>
      <c r="K15" s="168"/>
      <c r="L15" s="75"/>
    </row>
    <row r="16" spans="1:12" s="2" customFormat="1" ht="21.95" customHeight="1" x14ac:dyDescent="0.25">
      <c r="A16" s="70">
        <v>14</v>
      </c>
      <c r="B16" s="131" t="s">
        <v>142</v>
      </c>
      <c r="C16" s="167"/>
      <c r="D16" s="167"/>
      <c r="E16" s="217"/>
      <c r="F16" s="159"/>
      <c r="G16" s="167"/>
      <c r="H16" s="159"/>
      <c r="I16" s="73" t="s">
        <v>145</v>
      </c>
      <c r="J16" s="146"/>
      <c r="K16" s="168"/>
      <c r="L16" s="75"/>
    </row>
    <row r="17" spans="1:12" s="2" customFormat="1" ht="21.95" customHeight="1" x14ac:dyDescent="0.25">
      <c r="A17" s="70">
        <v>15</v>
      </c>
      <c r="B17" s="131" t="s">
        <v>143</v>
      </c>
      <c r="C17" s="167"/>
      <c r="D17" s="167"/>
      <c r="E17" s="217"/>
      <c r="F17" s="159"/>
      <c r="G17" s="167"/>
      <c r="H17" s="159"/>
      <c r="I17" s="43" t="s">
        <v>145</v>
      </c>
      <c r="J17" s="146"/>
      <c r="K17" s="168"/>
      <c r="L17" s="75"/>
    </row>
    <row r="18" spans="1:12" s="2" customFormat="1" ht="21.95" customHeight="1" x14ac:dyDescent="0.25">
      <c r="A18" s="70">
        <v>16</v>
      </c>
      <c r="B18" s="66" t="s">
        <v>147</v>
      </c>
      <c r="C18" s="181" t="s">
        <v>26</v>
      </c>
      <c r="D18" s="181" t="s">
        <v>95</v>
      </c>
      <c r="E18" s="218">
        <v>0.625</v>
      </c>
      <c r="F18" s="208" t="s">
        <v>76</v>
      </c>
      <c r="G18" s="221" t="s">
        <v>76</v>
      </c>
      <c r="H18" s="181" t="s">
        <v>29</v>
      </c>
      <c r="I18" s="224" t="s">
        <v>79</v>
      </c>
      <c r="J18" s="227" t="s">
        <v>27</v>
      </c>
      <c r="K18" s="168" t="s">
        <v>61</v>
      </c>
      <c r="L18" s="75"/>
    </row>
    <row r="19" spans="1:12" s="2" customFormat="1" ht="21.95" customHeight="1" x14ac:dyDescent="0.25">
      <c r="A19" s="70">
        <v>17</v>
      </c>
      <c r="B19" s="66" t="s">
        <v>148</v>
      </c>
      <c r="C19" s="182"/>
      <c r="D19" s="182"/>
      <c r="E19" s="219"/>
      <c r="F19" s="209"/>
      <c r="G19" s="222"/>
      <c r="H19" s="182"/>
      <c r="I19" s="225"/>
      <c r="J19" s="228"/>
      <c r="K19" s="168"/>
      <c r="L19" s="75"/>
    </row>
    <row r="20" spans="1:12" s="2" customFormat="1" ht="21.95" customHeight="1" x14ac:dyDescent="0.25">
      <c r="A20" s="70">
        <v>18</v>
      </c>
      <c r="B20" s="66" t="s">
        <v>149</v>
      </c>
      <c r="C20" s="182"/>
      <c r="D20" s="182"/>
      <c r="E20" s="219"/>
      <c r="F20" s="209"/>
      <c r="G20" s="222"/>
      <c r="H20" s="182"/>
      <c r="I20" s="225"/>
      <c r="J20" s="228"/>
      <c r="K20" s="168"/>
      <c r="L20" s="75"/>
    </row>
    <row r="21" spans="1:12" s="47" customFormat="1" ht="21.95" customHeight="1" x14ac:dyDescent="0.25">
      <c r="A21" s="70">
        <v>19</v>
      </c>
      <c r="B21" s="66" t="s">
        <v>150</v>
      </c>
      <c r="C21" s="183"/>
      <c r="D21" s="183"/>
      <c r="E21" s="220"/>
      <c r="F21" s="210"/>
      <c r="G21" s="223"/>
      <c r="H21" s="183"/>
      <c r="I21" s="226"/>
      <c r="J21" s="229"/>
      <c r="K21" s="168"/>
      <c r="L21" s="70"/>
    </row>
    <row r="22" spans="1:12" s="47" customFormat="1" ht="21.95" customHeight="1" x14ac:dyDescent="0.25">
      <c r="A22" s="70">
        <v>20</v>
      </c>
      <c r="B22" s="45">
        <v>240740008646</v>
      </c>
      <c r="C22" s="181" t="s">
        <v>26</v>
      </c>
      <c r="D22" s="181" t="s">
        <v>95</v>
      </c>
      <c r="E22" s="218">
        <v>0.6875</v>
      </c>
      <c r="F22" s="208" t="s">
        <v>35</v>
      </c>
      <c r="G22" s="181" t="s">
        <v>35</v>
      </c>
      <c r="H22" s="191" t="s">
        <v>29</v>
      </c>
      <c r="I22" s="230" t="s">
        <v>32</v>
      </c>
      <c r="J22" s="227" t="s">
        <v>27</v>
      </c>
      <c r="K22" s="171" t="s">
        <v>52</v>
      </c>
      <c r="L22" s="70"/>
    </row>
    <row r="23" spans="1:12" s="47" customFormat="1" ht="21.95" customHeight="1" x14ac:dyDescent="0.25">
      <c r="A23" s="70">
        <v>21</v>
      </c>
      <c r="B23" s="45">
        <v>240740008451</v>
      </c>
      <c r="C23" s="182"/>
      <c r="D23" s="182"/>
      <c r="E23" s="219"/>
      <c r="F23" s="209"/>
      <c r="G23" s="182"/>
      <c r="H23" s="192"/>
      <c r="I23" s="231"/>
      <c r="J23" s="228"/>
      <c r="K23" s="165"/>
      <c r="L23" s="70"/>
    </row>
    <row r="24" spans="1:12" s="47" customFormat="1" ht="21.95" customHeight="1" x14ac:dyDescent="0.25">
      <c r="A24" s="70">
        <v>22</v>
      </c>
      <c r="B24" s="45">
        <v>240740008787</v>
      </c>
      <c r="C24" s="182"/>
      <c r="D24" s="182"/>
      <c r="E24" s="219"/>
      <c r="F24" s="209"/>
      <c r="G24" s="182"/>
      <c r="H24" s="192"/>
      <c r="I24" s="231"/>
      <c r="J24" s="228"/>
      <c r="K24" s="165"/>
      <c r="L24" s="70"/>
    </row>
    <row r="25" spans="1:12" s="47" customFormat="1" ht="21.95" customHeight="1" x14ac:dyDescent="0.25">
      <c r="A25" s="70">
        <v>23</v>
      </c>
      <c r="B25" s="45">
        <v>240740008786</v>
      </c>
      <c r="C25" s="182"/>
      <c r="D25" s="182"/>
      <c r="E25" s="219"/>
      <c r="F25" s="209"/>
      <c r="G25" s="182"/>
      <c r="H25" s="192"/>
      <c r="I25" s="231"/>
      <c r="J25" s="228"/>
      <c r="K25" s="165"/>
      <c r="L25" s="70"/>
    </row>
    <row r="26" spans="1:12" s="47" customFormat="1" ht="21.95" customHeight="1" x14ac:dyDescent="0.25">
      <c r="A26" s="70">
        <v>24</v>
      </c>
      <c r="B26" s="45">
        <v>240740008782</v>
      </c>
      <c r="C26" s="182"/>
      <c r="D26" s="182"/>
      <c r="E26" s="219"/>
      <c r="F26" s="209"/>
      <c r="G26" s="182"/>
      <c r="H26" s="192"/>
      <c r="I26" s="231"/>
      <c r="J26" s="228"/>
      <c r="K26" s="165"/>
      <c r="L26" s="70"/>
    </row>
    <row r="27" spans="1:12" s="47" customFormat="1" ht="21.95" customHeight="1" x14ac:dyDescent="0.25">
      <c r="A27" s="70">
        <v>25</v>
      </c>
      <c r="B27" s="45">
        <v>240740008784</v>
      </c>
      <c r="C27" s="182"/>
      <c r="D27" s="182"/>
      <c r="E27" s="219"/>
      <c r="F27" s="209"/>
      <c r="G27" s="182"/>
      <c r="H27" s="192"/>
      <c r="I27" s="231"/>
      <c r="J27" s="228"/>
      <c r="K27" s="165"/>
      <c r="L27" s="70"/>
    </row>
    <row r="28" spans="1:12" s="47" customFormat="1" ht="21.95" customHeight="1" x14ac:dyDescent="0.25">
      <c r="A28" s="70">
        <v>26</v>
      </c>
      <c r="B28" s="45">
        <v>240740008783</v>
      </c>
      <c r="C28" s="182"/>
      <c r="D28" s="182"/>
      <c r="E28" s="219"/>
      <c r="F28" s="209"/>
      <c r="G28" s="182"/>
      <c r="H28" s="192"/>
      <c r="I28" s="231"/>
      <c r="J28" s="228"/>
      <c r="K28" s="165"/>
      <c r="L28" s="70"/>
    </row>
    <row r="29" spans="1:12" s="47" customFormat="1" ht="21.95" customHeight="1" x14ac:dyDescent="0.25">
      <c r="A29" s="70">
        <v>27</v>
      </c>
      <c r="B29" s="132">
        <v>240740008568</v>
      </c>
      <c r="C29" s="183"/>
      <c r="D29" s="183"/>
      <c r="E29" s="220"/>
      <c r="F29" s="210"/>
      <c r="G29" s="183"/>
      <c r="H29" s="193"/>
      <c r="I29" s="232"/>
      <c r="J29" s="229"/>
      <c r="K29" s="165"/>
      <c r="L29" s="70"/>
    </row>
    <row r="30" spans="1:12" s="47" customFormat="1" ht="21.95" customHeight="1" x14ac:dyDescent="0.25">
      <c r="A30" s="70">
        <v>28</v>
      </c>
      <c r="B30" s="17">
        <v>2024671078</v>
      </c>
      <c r="C30" s="181" t="s">
        <v>26</v>
      </c>
      <c r="D30" s="191" t="s">
        <v>95</v>
      </c>
      <c r="E30" s="218">
        <v>0.4375</v>
      </c>
      <c r="F30" s="227" t="s">
        <v>36</v>
      </c>
      <c r="G30" s="227" t="s">
        <v>36</v>
      </c>
      <c r="H30" s="191" t="s">
        <v>41</v>
      </c>
      <c r="I30" s="178" t="s">
        <v>38</v>
      </c>
      <c r="J30" s="70" t="s">
        <v>56</v>
      </c>
      <c r="K30" s="243" t="s">
        <v>61</v>
      </c>
      <c r="L30" s="65"/>
    </row>
    <row r="31" spans="1:12" s="47" customFormat="1" ht="21.95" customHeight="1" x14ac:dyDescent="0.25">
      <c r="A31" s="137">
        <v>29</v>
      </c>
      <c r="B31" s="17" t="s">
        <v>83</v>
      </c>
      <c r="C31" s="182"/>
      <c r="D31" s="192"/>
      <c r="E31" s="219"/>
      <c r="F31" s="228"/>
      <c r="G31" s="228"/>
      <c r="H31" s="192"/>
      <c r="I31" s="179"/>
      <c r="J31" s="181" t="s">
        <v>27</v>
      </c>
      <c r="K31" s="243"/>
      <c r="L31" s="65"/>
    </row>
    <row r="32" spans="1:12" s="47" customFormat="1" ht="21.95" customHeight="1" x14ac:dyDescent="0.25">
      <c r="A32" s="137">
        <v>30</v>
      </c>
      <c r="B32" s="119">
        <v>240740008800</v>
      </c>
      <c r="C32" s="182"/>
      <c r="D32" s="192"/>
      <c r="E32" s="219"/>
      <c r="F32" s="228"/>
      <c r="G32" s="228"/>
      <c r="H32" s="192"/>
      <c r="I32" s="179"/>
      <c r="J32" s="182"/>
      <c r="K32" s="243"/>
      <c r="L32" s="65"/>
    </row>
    <row r="33" spans="1:12" s="47" customFormat="1" ht="21.95" customHeight="1" x14ac:dyDescent="0.25">
      <c r="A33" s="137">
        <v>31</v>
      </c>
      <c r="B33" s="119">
        <v>240740008802</v>
      </c>
      <c r="C33" s="182"/>
      <c r="D33" s="192"/>
      <c r="E33" s="219"/>
      <c r="F33" s="228"/>
      <c r="G33" s="228"/>
      <c r="H33" s="192"/>
      <c r="I33" s="179"/>
      <c r="J33" s="182"/>
      <c r="K33" s="243"/>
      <c r="L33" s="65"/>
    </row>
    <row r="34" spans="1:12" s="47" customFormat="1" ht="21.95" customHeight="1" x14ac:dyDescent="0.25">
      <c r="A34" s="137">
        <v>32</v>
      </c>
      <c r="B34" s="17" t="s">
        <v>83</v>
      </c>
      <c r="C34" s="183"/>
      <c r="D34" s="193"/>
      <c r="E34" s="220"/>
      <c r="F34" s="229"/>
      <c r="G34" s="229"/>
      <c r="H34" s="193"/>
      <c r="I34" s="180"/>
      <c r="J34" s="183"/>
      <c r="K34" s="243"/>
      <c r="L34" s="65"/>
    </row>
    <row r="35" spans="1:12" s="47" customFormat="1" ht="21.95" customHeight="1" x14ac:dyDescent="0.25">
      <c r="A35" s="137">
        <v>33</v>
      </c>
      <c r="B35" s="62" t="s">
        <v>163</v>
      </c>
      <c r="C35" s="233" t="s">
        <v>26</v>
      </c>
      <c r="D35" s="181" t="s">
        <v>95</v>
      </c>
      <c r="E35" s="67" t="s">
        <v>72</v>
      </c>
      <c r="F35" s="181" t="s">
        <v>77</v>
      </c>
      <c r="G35" s="181" t="s">
        <v>39</v>
      </c>
      <c r="H35" s="191" t="s">
        <v>29</v>
      </c>
      <c r="I35" s="211" t="s">
        <v>32</v>
      </c>
      <c r="J35" s="178" t="s">
        <v>27</v>
      </c>
      <c r="K35" s="171" t="s">
        <v>86</v>
      </c>
      <c r="L35" s="70"/>
    </row>
    <row r="36" spans="1:12" s="47" customFormat="1" ht="21.95" customHeight="1" x14ac:dyDescent="0.25">
      <c r="A36" s="137">
        <v>34</v>
      </c>
      <c r="B36" s="62" t="s">
        <v>164</v>
      </c>
      <c r="C36" s="234"/>
      <c r="D36" s="182"/>
      <c r="E36" s="67" t="s">
        <v>72</v>
      </c>
      <c r="F36" s="182"/>
      <c r="G36" s="182"/>
      <c r="H36" s="192"/>
      <c r="I36" s="212"/>
      <c r="J36" s="179"/>
      <c r="K36" s="165"/>
      <c r="L36" s="70"/>
    </row>
    <row r="37" spans="1:12" s="47" customFormat="1" ht="21.95" customHeight="1" x14ac:dyDescent="0.25">
      <c r="A37" s="137">
        <v>35</v>
      </c>
      <c r="B37" s="62" t="s">
        <v>165</v>
      </c>
      <c r="C37" s="234"/>
      <c r="D37" s="182"/>
      <c r="E37" s="67" t="s">
        <v>72</v>
      </c>
      <c r="F37" s="182"/>
      <c r="G37" s="182"/>
      <c r="H37" s="192"/>
      <c r="I37" s="212"/>
      <c r="J37" s="179"/>
      <c r="K37" s="165"/>
      <c r="L37" s="70"/>
    </row>
    <row r="38" spans="1:12" s="47" customFormat="1" ht="21.95" customHeight="1" x14ac:dyDescent="0.25">
      <c r="A38" s="137">
        <v>36</v>
      </c>
      <c r="B38" s="62" t="s">
        <v>166</v>
      </c>
      <c r="C38" s="234"/>
      <c r="D38" s="182"/>
      <c r="E38" s="67" t="s">
        <v>72</v>
      </c>
      <c r="F38" s="182"/>
      <c r="G38" s="182"/>
      <c r="H38" s="192"/>
      <c r="I38" s="212"/>
      <c r="J38" s="179"/>
      <c r="K38" s="165"/>
      <c r="L38" s="70"/>
    </row>
    <row r="39" spans="1:12" s="47" customFormat="1" ht="21.95" customHeight="1" x14ac:dyDescent="0.25">
      <c r="A39" s="137">
        <v>37</v>
      </c>
      <c r="B39" s="62" t="s">
        <v>167</v>
      </c>
      <c r="C39" s="234"/>
      <c r="D39" s="182"/>
      <c r="E39" s="67" t="s">
        <v>178</v>
      </c>
      <c r="F39" s="182"/>
      <c r="G39" s="182"/>
      <c r="H39" s="192"/>
      <c r="I39" s="212"/>
      <c r="J39" s="179"/>
      <c r="K39" s="165"/>
      <c r="L39" s="70"/>
    </row>
    <row r="40" spans="1:12" s="47" customFormat="1" ht="21.95" customHeight="1" x14ac:dyDescent="0.25">
      <c r="A40" s="137">
        <v>38</v>
      </c>
      <c r="B40" s="62" t="s">
        <v>168</v>
      </c>
      <c r="C40" s="234"/>
      <c r="D40" s="182"/>
      <c r="E40" s="67" t="s">
        <v>178</v>
      </c>
      <c r="F40" s="182"/>
      <c r="G40" s="182"/>
      <c r="H40" s="192"/>
      <c r="I40" s="212"/>
      <c r="J40" s="179"/>
      <c r="K40" s="165"/>
      <c r="L40" s="70"/>
    </row>
    <row r="41" spans="1:12" s="47" customFormat="1" ht="21.95" customHeight="1" x14ac:dyDescent="0.25">
      <c r="A41" s="137">
        <v>39</v>
      </c>
      <c r="B41" s="62" t="s">
        <v>169</v>
      </c>
      <c r="C41" s="234"/>
      <c r="D41" s="182"/>
      <c r="E41" s="67" t="s">
        <v>178</v>
      </c>
      <c r="F41" s="182"/>
      <c r="G41" s="182"/>
      <c r="H41" s="192"/>
      <c r="I41" s="212"/>
      <c r="J41" s="179"/>
      <c r="K41" s="165"/>
      <c r="L41" s="70"/>
    </row>
    <row r="42" spans="1:12" s="47" customFormat="1" ht="21.95" customHeight="1" x14ac:dyDescent="0.25">
      <c r="A42" s="137">
        <v>40</v>
      </c>
      <c r="B42" s="62" t="s">
        <v>170</v>
      </c>
      <c r="C42" s="234"/>
      <c r="D42" s="182"/>
      <c r="E42" s="67" t="s">
        <v>178</v>
      </c>
      <c r="F42" s="182"/>
      <c r="G42" s="182"/>
      <c r="H42" s="192"/>
      <c r="I42" s="212"/>
      <c r="J42" s="179"/>
      <c r="K42" s="165"/>
      <c r="L42" s="70"/>
    </row>
    <row r="43" spans="1:12" s="47" customFormat="1" ht="21.95" customHeight="1" x14ac:dyDescent="0.25">
      <c r="A43" s="137">
        <v>41</v>
      </c>
      <c r="B43" s="62" t="s">
        <v>171</v>
      </c>
      <c r="C43" s="234"/>
      <c r="D43" s="182"/>
      <c r="E43" s="67" t="s">
        <v>74</v>
      </c>
      <c r="F43" s="182"/>
      <c r="G43" s="182"/>
      <c r="H43" s="192"/>
      <c r="I43" s="212"/>
      <c r="J43" s="179"/>
      <c r="K43" s="165"/>
      <c r="L43" s="70"/>
    </row>
    <row r="44" spans="1:12" s="47" customFormat="1" ht="21.95" customHeight="1" x14ac:dyDescent="0.25">
      <c r="A44" s="137">
        <v>42</v>
      </c>
      <c r="B44" s="62" t="s">
        <v>172</v>
      </c>
      <c r="C44" s="234"/>
      <c r="D44" s="182"/>
      <c r="E44" s="67" t="s">
        <v>74</v>
      </c>
      <c r="F44" s="182"/>
      <c r="G44" s="182"/>
      <c r="H44" s="192"/>
      <c r="I44" s="212"/>
      <c r="J44" s="179"/>
      <c r="K44" s="165"/>
      <c r="L44" s="70"/>
    </row>
    <row r="45" spans="1:12" s="47" customFormat="1" ht="21.95" customHeight="1" x14ac:dyDescent="0.25">
      <c r="A45" s="137">
        <v>43</v>
      </c>
      <c r="B45" s="62" t="s">
        <v>173</v>
      </c>
      <c r="C45" s="234"/>
      <c r="D45" s="182"/>
      <c r="E45" s="67" t="s">
        <v>74</v>
      </c>
      <c r="F45" s="182"/>
      <c r="G45" s="182"/>
      <c r="H45" s="192"/>
      <c r="I45" s="212"/>
      <c r="J45" s="179"/>
      <c r="K45" s="165"/>
      <c r="L45" s="70"/>
    </row>
    <row r="46" spans="1:12" s="47" customFormat="1" ht="21.95" customHeight="1" x14ac:dyDescent="0.25">
      <c r="A46" s="137">
        <v>44</v>
      </c>
      <c r="B46" s="62" t="s">
        <v>174</v>
      </c>
      <c r="C46" s="234"/>
      <c r="D46" s="182"/>
      <c r="E46" s="67" t="s">
        <v>74</v>
      </c>
      <c r="F46" s="182"/>
      <c r="G46" s="182"/>
      <c r="H46" s="192"/>
      <c r="I46" s="212"/>
      <c r="J46" s="179"/>
      <c r="K46" s="165"/>
      <c r="L46" s="70"/>
    </row>
    <row r="47" spans="1:12" s="47" customFormat="1" ht="21.95" customHeight="1" x14ac:dyDescent="0.25">
      <c r="A47" s="137">
        <v>45</v>
      </c>
      <c r="B47" s="62" t="s">
        <v>175</v>
      </c>
      <c r="C47" s="234"/>
      <c r="D47" s="182"/>
      <c r="E47" s="67" t="s">
        <v>74</v>
      </c>
      <c r="F47" s="182"/>
      <c r="G47" s="182"/>
      <c r="H47" s="192"/>
      <c r="I47" s="212"/>
      <c r="J47" s="179"/>
      <c r="K47" s="165"/>
      <c r="L47" s="70"/>
    </row>
    <row r="48" spans="1:12" s="47" customFormat="1" ht="21.95" customHeight="1" x14ac:dyDescent="0.25">
      <c r="A48" s="137">
        <v>46</v>
      </c>
      <c r="B48" s="62" t="s">
        <v>176</v>
      </c>
      <c r="C48" s="234"/>
      <c r="D48" s="182"/>
      <c r="E48" s="67" t="s">
        <v>74</v>
      </c>
      <c r="F48" s="182"/>
      <c r="G48" s="182"/>
      <c r="H48" s="192"/>
      <c r="I48" s="212"/>
      <c r="J48" s="179"/>
      <c r="K48" s="165"/>
      <c r="L48" s="70"/>
    </row>
    <row r="49" spans="1:12" s="47" customFormat="1" ht="21.95" customHeight="1" x14ac:dyDescent="0.25">
      <c r="A49" s="137">
        <v>47</v>
      </c>
      <c r="B49" s="62" t="s">
        <v>177</v>
      </c>
      <c r="C49" s="235"/>
      <c r="D49" s="183"/>
      <c r="E49" s="67" t="s">
        <v>74</v>
      </c>
      <c r="F49" s="183"/>
      <c r="G49" s="183"/>
      <c r="H49" s="193"/>
      <c r="I49" s="213"/>
      <c r="J49" s="180"/>
      <c r="K49" s="166"/>
      <c r="L49" s="70"/>
    </row>
    <row r="50" spans="1:12" s="47" customFormat="1" ht="21.95" customHeight="1" x14ac:dyDescent="0.25">
      <c r="A50" s="137">
        <v>48</v>
      </c>
      <c r="B50" s="62" t="s">
        <v>184</v>
      </c>
      <c r="C50" s="233" t="s">
        <v>26</v>
      </c>
      <c r="D50" s="181" t="s">
        <v>188</v>
      </c>
      <c r="E50" s="236" t="s">
        <v>73</v>
      </c>
      <c r="F50" s="181" t="s">
        <v>77</v>
      </c>
      <c r="G50" s="221" t="s">
        <v>39</v>
      </c>
      <c r="H50" s="191" t="s">
        <v>29</v>
      </c>
      <c r="I50" s="211" t="s">
        <v>59</v>
      </c>
      <c r="J50" s="178" t="s">
        <v>27</v>
      </c>
      <c r="K50" s="171" t="s">
        <v>71</v>
      </c>
      <c r="L50" s="70"/>
    </row>
    <row r="51" spans="1:12" s="47" customFormat="1" ht="21.95" customHeight="1" x14ac:dyDescent="0.25">
      <c r="A51" s="137">
        <v>49</v>
      </c>
      <c r="B51" s="62" t="s">
        <v>185</v>
      </c>
      <c r="C51" s="234"/>
      <c r="D51" s="182"/>
      <c r="E51" s="237"/>
      <c r="F51" s="182"/>
      <c r="G51" s="222"/>
      <c r="H51" s="192"/>
      <c r="I51" s="212"/>
      <c r="J51" s="179"/>
      <c r="K51" s="165"/>
      <c r="L51" s="70"/>
    </row>
    <row r="52" spans="1:12" s="47" customFormat="1" ht="21.95" customHeight="1" x14ac:dyDescent="0.25">
      <c r="A52" s="137">
        <v>50</v>
      </c>
      <c r="B52" s="62" t="s">
        <v>186</v>
      </c>
      <c r="C52" s="234"/>
      <c r="D52" s="182"/>
      <c r="E52" s="237"/>
      <c r="F52" s="182"/>
      <c r="G52" s="222"/>
      <c r="H52" s="192"/>
      <c r="I52" s="212"/>
      <c r="J52" s="179"/>
      <c r="K52" s="165"/>
      <c r="L52" s="70"/>
    </row>
    <row r="53" spans="1:12" s="47" customFormat="1" ht="21.95" customHeight="1" x14ac:dyDescent="0.25">
      <c r="A53" s="137">
        <v>51</v>
      </c>
      <c r="B53" s="62" t="s">
        <v>187</v>
      </c>
      <c r="C53" s="234"/>
      <c r="D53" s="182"/>
      <c r="E53" s="237"/>
      <c r="F53" s="182"/>
      <c r="G53" s="223"/>
      <c r="H53" s="192"/>
      <c r="I53" s="212"/>
      <c r="J53" s="179"/>
      <c r="K53" s="165"/>
      <c r="L53" s="70"/>
    </row>
    <row r="54" spans="1:12" s="47" customFormat="1" ht="21.95" customHeight="1" x14ac:dyDescent="0.25">
      <c r="A54" s="137">
        <v>52</v>
      </c>
      <c r="B54" s="62">
        <v>240740008521</v>
      </c>
      <c r="C54" s="234"/>
      <c r="D54" s="182"/>
      <c r="E54" s="237"/>
      <c r="F54" s="182"/>
      <c r="G54" s="221" t="s">
        <v>189</v>
      </c>
      <c r="H54" s="192"/>
      <c r="I54" s="212"/>
      <c r="J54" s="179"/>
      <c r="K54" s="165"/>
      <c r="L54" s="70"/>
    </row>
    <row r="55" spans="1:12" s="47" customFormat="1" ht="21.95" customHeight="1" x14ac:dyDescent="0.25">
      <c r="A55" s="137">
        <v>53</v>
      </c>
      <c r="B55" s="62">
        <v>240740008522</v>
      </c>
      <c r="C55" s="234"/>
      <c r="D55" s="182"/>
      <c r="E55" s="237"/>
      <c r="F55" s="182"/>
      <c r="G55" s="222"/>
      <c r="H55" s="192"/>
      <c r="I55" s="212"/>
      <c r="J55" s="179"/>
      <c r="K55" s="165"/>
      <c r="L55" s="70"/>
    </row>
    <row r="56" spans="1:12" s="47" customFormat="1" ht="21.95" customHeight="1" x14ac:dyDescent="0.25">
      <c r="A56" s="137">
        <v>54</v>
      </c>
      <c r="B56" s="62">
        <v>240740008523</v>
      </c>
      <c r="C56" s="235"/>
      <c r="D56" s="183"/>
      <c r="E56" s="238"/>
      <c r="F56" s="183"/>
      <c r="G56" s="223"/>
      <c r="H56" s="193"/>
      <c r="I56" s="213"/>
      <c r="J56" s="180"/>
      <c r="K56" s="166"/>
      <c r="L56" s="70"/>
    </row>
    <row r="57" spans="1:12" s="2" customFormat="1" ht="19.5" customHeight="1" x14ac:dyDescent="0.25">
      <c r="A57" s="17"/>
      <c r="B57" s="48"/>
      <c r="C57" s="17"/>
      <c r="D57" s="17"/>
      <c r="E57" s="17"/>
      <c r="F57" s="17"/>
      <c r="G57" s="17"/>
      <c r="H57" s="17"/>
      <c r="I57" s="17"/>
      <c r="J57" s="17"/>
      <c r="K57" s="49"/>
      <c r="L57" s="15"/>
    </row>
    <row r="58" spans="1:12" s="2" customFormat="1" ht="22.5" customHeight="1" x14ac:dyDescent="0.25">
      <c r="A58" s="78" t="s">
        <v>0</v>
      </c>
      <c r="B58" s="152" t="s">
        <v>16</v>
      </c>
      <c r="C58" s="152"/>
      <c r="D58" s="78" t="s">
        <v>1</v>
      </c>
      <c r="E58" s="78" t="s">
        <v>2</v>
      </c>
      <c r="F58" s="78" t="s">
        <v>21</v>
      </c>
      <c r="G58" s="78" t="s">
        <v>23</v>
      </c>
      <c r="H58" s="78" t="s">
        <v>3</v>
      </c>
      <c r="I58" s="51" t="s">
        <v>22</v>
      </c>
      <c r="J58" s="78" t="s">
        <v>28</v>
      </c>
      <c r="K58" s="52" t="s">
        <v>4</v>
      </c>
      <c r="L58" s="15"/>
    </row>
    <row r="59" spans="1:12" s="2" customFormat="1" ht="22.5" customHeight="1" x14ac:dyDescent="0.25">
      <c r="A59" s="75">
        <v>1</v>
      </c>
      <c r="B59" s="161" t="s">
        <v>193</v>
      </c>
      <c r="C59" s="162"/>
      <c r="D59" s="155" t="s">
        <v>95</v>
      </c>
      <c r="E59" s="74">
        <v>0.45833333333333331</v>
      </c>
      <c r="F59" s="70" t="s">
        <v>62</v>
      </c>
      <c r="G59" s="175" t="s">
        <v>18</v>
      </c>
      <c r="H59" s="165" t="s">
        <v>61</v>
      </c>
      <c r="I59" s="73" t="str">
        <f>+F59</f>
        <v>SERVINCA</v>
      </c>
      <c r="J59" s="41" t="s">
        <v>63</v>
      </c>
      <c r="K59" s="75" t="s">
        <v>53</v>
      </c>
      <c r="L59" s="15"/>
    </row>
    <row r="60" spans="1:12" s="2" customFormat="1" ht="24" customHeight="1" x14ac:dyDescent="0.25">
      <c r="A60" s="75">
        <v>2</v>
      </c>
      <c r="B60" s="163"/>
      <c r="C60" s="164"/>
      <c r="D60" s="156"/>
      <c r="E60" s="74">
        <v>0.5</v>
      </c>
      <c r="F60" s="73" t="s">
        <v>35</v>
      </c>
      <c r="G60" s="155"/>
      <c r="H60" s="166"/>
      <c r="I60" s="73" t="str">
        <f>+F60</f>
        <v>PERUVIAN INKA FRUIT</v>
      </c>
      <c r="J60" s="58" t="s">
        <v>33</v>
      </c>
      <c r="K60" s="60"/>
      <c r="L60" s="15"/>
    </row>
    <row r="61" spans="1:12" s="2" customFormat="1" ht="24" customHeight="1" x14ac:dyDescent="0.25">
      <c r="A61" s="75">
        <v>3</v>
      </c>
      <c r="B61" s="147" t="s">
        <v>194</v>
      </c>
      <c r="C61" s="147"/>
      <c r="D61" s="148" t="s">
        <v>95</v>
      </c>
      <c r="E61" s="74">
        <v>0.45833333333333331</v>
      </c>
      <c r="F61" s="73" t="s">
        <v>50</v>
      </c>
      <c r="G61" s="155"/>
      <c r="H61" s="72" t="s">
        <v>60</v>
      </c>
      <c r="I61" s="73" t="s">
        <v>104</v>
      </c>
      <c r="J61" s="58"/>
      <c r="K61" s="60"/>
      <c r="L61" s="15"/>
    </row>
    <row r="62" spans="1:12" s="2" customFormat="1" ht="25.5" customHeight="1" x14ac:dyDescent="0.25">
      <c r="A62" s="75">
        <v>4</v>
      </c>
      <c r="B62" s="147"/>
      <c r="C62" s="147"/>
      <c r="D62" s="148"/>
      <c r="E62" s="74" t="s">
        <v>70</v>
      </c>
      <c r="F62" s="70" t="s">
        <v>39</v>
      </c>
      <c r="G62" s="156"/>
      <c r="H62" s="72" t="s">
        <v>71</v>
      </c>
      <c r="I62" s="73" t="str">
        <f>+F62</f>
        <v>PASSION FRESH</v>
      </c>
      <c r="J62" s="41" t="s">
        <v>55</v>
      </c>
      <c r="K62" s="76" t="s">
        <v>68</v>
      </c>
      <c r="L62" s="68"/>
    </row>
    <row r="63" spans="1:12" s="2" customFormat="1" x14ac:dyDescent="0.25">
      <c r="A63" s="3"/>
      <c r="B63" s="3"/>
      <c r="C63" s="3"/>
      <c r="D63" s="3"/>
      <c r="E63" s="3"/>
      <c r="F63" s="3"/>
      <c r="G63" s="3"/>
      <c r="H63" s="3"/>
      <c r="I63" s="3"/>
      <c r="J63" s="17"/>
      <c r="K63" s="4"/>
      <c r="L63" s="22"/>
    </row>
    <row r="64" spans="1:12" s="2" customFormat="1" ht="27" customHeight="1" x14ac:dyDescent="0.25">
      <c r="A64" s="19" t="s">
        <v>0</v>
      </c>
      <c r="B64" s="153" t="s">
        <v>42</v>
      </c>
      <c r="C64" s="154"/>
      <c r="D64" s="19" t="s">
        <v>1</v>
      </c>
      <c r="E64" s="19" t="s">
        <v>2</v>
      </c>
      <c r="F64" s="19" t="s">
        <v>21</v>
      </c>
      <c r="G64" s="19" t="s">
        <v>23</v>
      </c>
      <c r="H64" s="19" t="s">
        <v>3</v>
      </c>
      <c r="I64" s="19" t="s">
        <v>22</v>
      </c>
      <c r="J64" s="19" t="s">
        <v>28</v>
      </c>
      <c r="K64" s="10" t="s">
        <v>4</v>
      </c>
      <c r="L64" s="22"/>
    </row>
    <row r="65" spans="1:12" s="2" customFormat="1" ht="21.95" customHeight="1" x14ac:dyDescent="0.25">
      <c r="A65" s="18">
        <v>1</v>
      </c>
      <c r="B65" s="195" t="s">
        <v>54</v>
      </c>
      <c r="C65" s="196"/>
      <c r="D65" s="182" t="s">
        <v>95</v>
      </c>
      <c r="E65" s="55">
        <v>0.33333333333333331</v>
      </c>
      <c r="F65" s="42" t="s">
        <v>50</v>
      </c>
      <c r="G65" s="157" t="s">
        <v>18</v>
      </c>
      <c r="H65" s="24" t="s">
        <v>78</v>
      </c>
      <c r="I65" s="128" t="s">
        <v>51</v>
      </c>
      <c r="J65" s="23"/>
      <c r="K65" s="18" t="s">
        <v>57</v>
      </c>
      <c r="L65" s="22"/>
    </row>
    <row r="66" spans="1:12" s="2" customFormat="1" ht="21.95" customHeight="1" x14ac:dyDescent="0.25">
      <c r="A66" s="16">
        <v>2</v>
      </c>
      <c r="B66" s="195" t="s">
        <v>54</v>
      </c>
      <c r="C66" s="196"/>
      <c r="D66" s="183"/>
      <c r="E66" s="57">
        <v>0.54166666666666663</v>
      </c>
      <c r="F66" s="21" t="s">
        <v>39</v>
      </c>
      <c r="G66" s="158"/>
      <c r="H66" s="24" t="s">
        <v>49</v>
      </c>
      <c r="I66" s="21" t="s">
        <v>39</v>
      </c>
      <c r="J66" s="39" t="s">
        <v>55</v>
      </c>
      <c r="K66" s="20" t="s">
        <v>101</v>
      </c>
      <c r="L66" s="22"/>
    </row>
    <row r="67" spans="1:12" s="2" customFormat="1" ht="21.95" customHeight="1" x14ac:dyDescent="0.25">
      <c r="A67" s="33"/>
      <c r="B67" s="33"/>
      <c r="C67" s="33"/>
      <c r="D67" s="33"/>
      <c r="E67" s="34"/>
      <c r="F67" s="35"/>
      <c r="G67" s="36"/>
      <c r="H67" s="37"/>
      <c r="I67" s="33"/>
      <c r="J67" s="38"/>
      <c r="K67" s="36"/>
      <c r="L67" s="22"/>
    </row>
    <row r="68" spans="1:12" s="2" customFormat="1" ht="21.95" customHeight="1" x14ac:dyDescent="0.25">
      <c r="A68" s="29" t="s">
        <v>0</v>
      </c>
      <c r="B68" s="144" t="s">
        <v>58</v>
      </c>
      <c r="C68" s="145"/>
      <c r="D68" s="29" t="s">
        <v>1</v>
      </c>
      <c r="E68" s="29" t="s">
        <v>2</v>
      </c>
      <c r="F68" s="29" t="s">
        <v>21</v>
      </c>
      <c r="G68" s="29" t="s">
        <v>23</v>
      </c>
      <c r="H68" s="29" t="s">
        <v>3</v>
      </c>
      <c r="I68" s="31" t="s">
        <v>22</v>
      </c>
      <c r="J68" s="29" t="s">
        <v>28</v>
      </c>
      <c r="K68" s="25" t="s">
        <v>4</v>
      </c>
      <c r="L68" s="22"/>
    </row>
    <row r="69" spans="1:12" s="2" customFormat="1" ht="21.95" customHeight="1" x14ac:dyDescent="0.25">
      <c r="A69" s="26">
        <v>1</v>
      </c>
      <c r="B69" s="146" t="s">
        <v>54</v>
      </c>
      <c r="C69" s="146"/>
      <c r="D69" s="178" t="s">
        <v>95</v>
      </c>
      <c r="E69" s="63">
        <v>0.33333333333333331</v>
      </c>
      <c r="F69" s="70" t="s">
        <v>50</v>
      </c>
      <c r="G69" s="187" t="s">
        <v>18</v>
      </c>
      <c r="H69" s="83" t="s">
        <v>100</v>
      </c>
      <c r="I69" s="73" t="s">
        <v>51</v>
      </c>
      <c r="J69" s="41"/>
      <c r="K69" s="76" t="s">
        <v>64</v>
      </c>
      <c r="L69" s="22"/>
    </row>
    <row r="70" spans="1:12" s="2" customFormat="1" ht="21.95" customHeight="1" x14ac:dyDescent="0.25">
      <c r="A70" s="26">
        <v>2</v>
      </c>
      <c r="B70" s="201" t="s">
        <v>54</v>
      </c>
      <c r="C70" s="202"/>
      <c r="D70" s="179"/>
      <c r="E70" s="63">
        <v>0.33333333333333331</v>
      </c>
      <c r="F70" s="21" t="s">
        <v>39</v>
      </c>
      <c r="G70" s="157"/>
      <c r="H70" s="72" t="s">
        <v>71</v>
      </c>
      <c r="I70" s="73" t="str">
        <f>+F70</f>
        <v>PASSION FRESH</v>
      </c>
      <c r="J70" s="41" t="s">
        <v>55</v>
      </c>
      <c r="K70" s="76"/>
      <c r="L70" s="22"/>
    </row>
    <row r="71" spans="1:12" s="2" customFormat="1" ht="21.95" customHeight="1" x14ac:dyDescent="0.25">
      <c r="A71" s="26">
        <v>3</v>
      </c>
      <c r="B71" s="146" t="s">
        <v>54</v>
      </c>
      <c r="C71" s="146"/>
      <c r="D71" s="180"/>
      <c r="E71" s="63">
        <v>0.33333333333333331</v>
      </c>
      <c r="F71" s="70" t="s">
        <v>121</v>
      </c>
      <c r="G71" s="158"/>
      <c r="H71" s="72" t="s">
        <v>37</v>
      </c>
      <c r="I71" s="73" t="s">
        <v>122</v>
      </c>
      <c r="J71" s="41" t="s">
        <v>67</v>
      </c>
      <c r="K71" s="76"/>
      <c r="L71" s="22"/>
    </row>
    <row r="72" spans="1:12" s="2" customFormat="1" ht="30" customHeight="1" x14ac:dyDescent="0.25">
      <c r="A72" s="86"/>
      <c r="B72" s="87"/>
      <c r="C72" s="87"/>
      <c r="D72" s="49"/>
      <c r="E72" s="88"/>
      <c r="F72" s="35"/>
      <c r="G72" s="89"/>
      <c r="H72" s="37"/>
      <c r="I72" s="90"/>
      <c r="J72" s="85"/>
      <c r="K72" s="36"/>
      <c r="L72" s="22"/>
    </row>
    <row r="73" spans="1:12" s="2" customFormat="1" ht="30" customHeight="1" x14ac:dyDescent="0.25">
      <c r="A73" s="19" t="s">
        <v>0</v>
      </c>
      <c r="B73" s="153" t="s">
        <v>107</v>
      </c>
      <c r="C73" s="154"/>
      <c r="D73" s="19" t="s">
        <v>1</v>
      </c>
      <c r="E73" s="19" t="s">
        <v>2</v>
      </c>
      <c r="F73" s="19" t="s">
        <v>21</v>
      </c>
      <c r="G73" s="19" t="s">
        <v>23</v>
      </c>
      <c r="H73" s="19" t="s">
        <v>3</v>
      </c>
      <c r="I73" s="19" t="s">
        <v>22</v>
      </c>
      <c r="J73" s="19" t="s">
        <v>28</v>
      </c>
      <c r="K73" s="10" t="s">
        <v>4</v>
      </c>
      <c r="L73" s="22"/>
    </row>
    <row r="74" spans="1:12" s="2" customFormat="1" ht="23.25" customHeight="1" x14ac:dyDescent="0.25">
      <c r="A74" s="18">
        <v>1</v>
      </c>
      <c r="B74" s="167" t="s">
        <v>108</v>
      </c>
      <c r="C74" s="167"/>
      <c r="D74" s="70" t="s">
        <v>95</v>
      </c>
      <c r="E74" s="74">
        <v>0.33333333333333331</v>
      </c>
      <c r="F74" s="56" t="s">
        <v>109</v>
      </c>
      <c r="G74" s="76" t="s">
        <v>18</v>
      </c>
      <c r="H74" s="72" t="s">
        <v>60</v>
      </c>
      <c r="I74" s="76" t="str">
        <f>+F74</f>
        <v>SOBIFUITS SAC</v>
      </c>
      <c r="J74" s="41" t="s">
        <v>110</v>
      </c>
      <c r="K74" s="75" t="s">
        <v>111</v>
      </c>
      <c r="L74" s="22"/>
    </row>
    <row r="75" spans="1:12" s="2" customFormat="1" ht="17.25" customHeight="1" x14ac:dyDescent="0.25">
      <c r="A75" s="86"/>
      <c r="B75" s="87"/>
      <c r="C75" s="87"/>
      <c r="D75" s="49"/>
      <c r="E75" s="88"/>
      <c r="F75" s="35"/>
      <c r="G75" s="89"/>
      <c r="H75" s="37"/>
      <c r="I75" s="90"/>
      <c r="J75" s="85"/>
      <c r="K75" s="36"/>
      <c r="L75" s="22"/>
    </row>
    <row r="76" spans="1:12" s="2" customFormat="1" ht="20.25" customHeight="1" x14ac:dyDescent="0.25">
      <c r="A76" s="29" t="s">
        <v>0</v>
      </c>
      <c r="B76" s="144" t="s">
        <v>43</v>
      </c>
      <c r="C76" s="145"/>
      <c r="D76" s="29" t="s">
        <v>1</v>
      </c>
      <c r="E76" s="29" t="s">
        <v>2</v>
      </c>
      <c r="F76" s="29" t="s">
        <v>44</v>
      </c>
      <c r="G76" s="29" t="s">
        <v>23</v>
      </c>
      <c r="H76" s="29" t="s">
        <v>3</v>
      </c>
      <c r="I76" s="31" t="s">
        <v>22</v>
      </c>
      <c r="J76" s="29" t="s">
        <v>28</v>
      </c>
      <c r="K76" s="25" t="s">
        <v>4</v>
      </c>
    </row>
    <row r="77" spans="1:12" s="2" customFormat="1" ht="25.5" x14ac:dyDescent="0.25">
      <c r="A77" s="27">
        <v>1</v>
      </c>
      <c r="B77" s="203" t="s">
        <v>46</v>
      </c>
      <c r="C77" s="204"/>
      <c r="D77" s="207">
        <v>1111.2023999999999</v>
      </c>
      <c r="E77" s="197">
        <v>0.33333333333333331</v>
      </c>
      <c r="F77" s="26" t="s">
        <v>45</v>
      </c>
      <c r="G77" s="28" t="s">
        <v>18</v>
      </c>
      <c r="H77" s="46" t="s">
        <v>37</v>
      </c>
      <c r="I77" s="75" t="s">
        <v>47</v>
      </c>
      <c r="J77" s="30"/>
      <c r="K77" s="28"/>
    </row>
    <row r="78" spans="1:12" s="2" customFormat="1" ht="25.5" customHeight="1" x14ac:dyDescent="0.25">
      <c r="A78" s="27">
        <v>2</v>
      </c>
      <c r="B78" s="205"/>
      <c r="C78" s="206"/>
      <c r="D78" s="186"/>
      <c r="E78" s="198"/>
      <c r="F78" s="26" t="s">
        <v>45</v>
      </c>
      <c r="G78" s="28" t="s">
        <v>18</v>
      </c>
      <c r="H78" s="46"/>
      <c r="I78" s="75" t="s">
        <v>47</v>
      </c>
      <c r="J78" s="30"/>
      <c r="K78" s="28"/>
    </row>
    <row r="80" spans="1:12" s="2" customFormat="1" ht="23.25" customHeight="1" x14ac:dyDescent="0.25">
      <c r="A80" s="32" t="s">
        <v>0</v>
      </c>
      <c r="B80" s="199" t="s">
        <v>43</v>
      </c>
      <c r="C80" s="200"/>
      <c r="D80" s="32" t="s">
        <v>1</v>
      </c>
      <c r="E80" s="32" t="s">
        <v>2</v>
      </c>
      <c r="F80" s="32" t="s">
        <v>81</v>
      </c>
      <c r="G80" s="32" t="s">
        <v>23</v>
      </c>
      <c r="H80" s="32" t="s">
        <v>3</v>
      </c>
      <c r="I80" s="32" t="s">
        <v>28</v>
      </c>
      <c r="J80" s="32" t="s">
        <v>19</v>
      </c>
      <c r="K80" s="32" t="s">
        <v>4</v>
      </c>
    </row>
    <row r="81" spans="1:11" s="2" customFormat="1" ht="27" customHeight="1" x14ac:dyDescent="0.25">
      <c r="A81" s="27">
        <v>1</v>
      </c>
      <c r="B81" s="141" t="s">
        <v>94</v>
      </c>
      <c r="C81" s="141"/>
      <c r="D81" s="69" t="s">
        <v>95</v>
      </c>
      <c r="E81" s="40">
        <v>0.33333333333333331</v>
      </c>
      <c r="F81" s="70" t="s">
        <v>96</v>
      </c>
      <c r="G81" s="61" t="s">
        <v>97</v>
      </c>
      <c r="H81" s="72" t="s">
        <v>52</v>
      </c>
      <c r="I81" s="70" t="str">
        <f>+F81</f>
        <v>DIEGO TOMASINI VALENZUELA</v>
      </c>
      <c r="J81" s="62" t="s">
        <v>98</v>
      </c>
      <c r="K81" s="76" t="s">
        <v>99</v>
      </c>
    </row>
    <row r="83" spans="1:11" ht="23.25" customHeight="1" x14ac:dyDescent="0.25">
      <c r="A83" s="32" t="s">
        <v>0</v>
      </c>
      <c r="B83" s="199" t="s">
        <v>43</v>
      </c>
      <c r="C83" s="200"/>
      <c r="D83" s="32" t="s">
        <v>1</v>
      </c>
      <c r="E83" s="32" t="s">
        <v>2</v>
      </c>
      <c r="F83" s="32" t="s">
        <v>81</v>
      </c>
      <c r="G83" s="32" t="s">
        <v>23</v>
      </c>
      <c r="H83" s="32" t="s">
        <v>3</v>
      </c>
      <c r="I83" s="32" t="s">
        <v>28</v>
      </c>
      <c r="J83" s="32" t="s">
        <v>19</v>
      </c>
      <c r="K83" s="32" t="s">
        <v>4</v>
      </c>
    </row>
    <row r="84" spans="1:11" ht="26.25" customHeight="1" x14ac:dyDescent="0.25">
      <c r="A84" s="27">
        <v>1</v>
      </c>
      <c r="B84" s="141" t="s">
        <v>82</v>
      </c>
      <c r="C84" s="141"/>
      <c r="D84" s="28" t="s">
        <v>95</v>
      </c>
      <c r="E84" s="40">
        <v>0.33333333333333331</v>
      </c>
      <c r="F84" s="70" t="s">
        <v>105</v>
      </c>
      <c r="G84" s="61" t="s">
        <v>106</v>
      </c>
      <c r="H84" s="72" t="s">
        <v>86</v>
      </c>
      <c r="I84" s="70" t="str">
        <f>+F84</f>
        <v>IMPORTACIONES Y EXPORTACIONES FELLES E.I.R.L.</v>
      </c>
      <c r="J84" s="62">
        <v>240740008756</v>
      </c>
      <c r="K84" s="76"/>
    </row>
  </sheetData>
  <protectedRanges>
    <protectedRange sqref="E56" name="Rango1_4_1"/>
    <protectedRange sqref="E35:E49 E51:E55" name="Rango1_4"/>
    <protectedRange sqref="E50" name="Rango1_4_2"/>
  </protectedRanges>
  <mergeCells count="90">
    <mergeCell ref="K50:K56"/>
    <mergeCell ref="G54:G56"/>
    <mergeCell ref="G50:G53"/>
    <mergeCell ref="J35:J49"/>
    <mergeCell ref="I50:I56"/>
    <mergeCell ref="J50:J56"/>
    <mergeCell ref="I35:I49"/>
    <mergeCell ref="G30:G34"/>
    <mergeCell ref="H30:H34"/>
    <mergeCell ref="I30:I34"/>
    <mergeCell ref="J31:J34"/>
    <mergeCell ref="K35:K49"/>
    <mergeCell ref="K30:K34"/>
    <mergeCell ref="C50:C56"/>
    <mergeCell ref="D50:D56"/>
    <mergeCell ref="E50:E56"/>
    <mergeCell ref="F50:F56"/>
    <mergeCell ref="H50:H56"/>
    <mergeCell ref="H22:H29"/>
    <mergeCell ref="I22:I29"/>
    <mergeCell ref="J22:J29"/>
    <mergeCell ref="K22:K29"/>
    <mergeCell ref="C35:C49"/>
    <mergeCell ref="D35:D49"/>
    <mergeCell ref="F35:F49"/>
    <mergeCell ref="G35:G49"/>
    <mergeCell ref="H35:H49"/>
    <mergeCell ref="C30:C34"/>
    <mergeCell ref="D30:D34"/>
    <mergeCell ref="E30:E34"/>
    <mergeCell ref="F30:F34"/>
    <mergeCell ref="C22:C29"/>
    <mergeCell ref="D22:D29"/>
    <mergeCell ref="E22:E29"/>
    <mergeCell ref="F22:F29"/>
    <mergeCell ref="G22:G29"/>
    <mergeCell ref="H10:H17"/>
    <mergeCell ref="J11:J17"/>
    <mergeCell ref="K10:K17"/>
    <mergeCell ref="C18:C21"/>
    <mergeCell ref="D18:D21"/>
    <mergeCell ref="E18:E21"/>
    <mergeCell ref="F18:F21"/>
    <mergeCell ref="G18:G21"/>
    <mergeCell ref="H18:H21"/>
    <mergeCell ref="I18:I21"/>
    <mergeCell ref="J18:J21"/>
    <mergeCell ref="C11:C17"/>
    <mergeCell ref="K18:K21"/>
    <mergeCell ref="G69:G71"/>
    <mergeCell ref="D11:D17"/>
    <mergeCell ref="E11:E17"/>
    <mergeCell ref="F10:F17"/>
    <mergeCell ref="G11:G17"/>
    <mergeCell ref="B83:C83"/>
    <mergeCell ref="B84:C84"/>
    <mergeCell ref="B73:C73"/>
    <mergeCell ref="B74:C74"/>
    <mergeCell ref="B71:C71"/>
    <mergeCell ref="E77:E78"/>
    <mergeCell ref="B80:C80"/>
    <mergeCell ref="B81:C81"/>
    <mergeCell ref="B68:C68"/>
    <mergeCell ref="B69:C69"/>
    <mergeCell ref="B70:C70"/>
    <mergeCell ref="B76:C76"/>
    <mergeCell ref="B77:C78"/>
    <mergeCell ref="D77:D78"/>
    <mergeCell ref="D69:D71"/>
    <mergeCell ref="B64:C64"/>
    <mergeCell ref="B65:C65"/>
    <mergeCell ref="D65:D66"/>
    <mergeCell ref="G65:G66"/>
    <mergeCell ref="B66:C66"/>
    <mergeCell ref="B1:L1"/>
    <mergeCell ref="B58:C58"/>
    <mergeCell ref="B59:C60"/>
    <mergeCell ref="D59:D60"/>
    <mergeCell ref="G59:G62"/>
    <mergeCell ref="H59:H60"/>
    <mergeCell ref="B61:C62"/>
    <mergeCell ref="D61:D62"/>
    <mergeCell ref="C4:C9"/>
    <mergeCell ref="D4:D9"/>
    <mergeCell ref="F4:F9"/>
    <mergeCell ref="G4:G9"/>
    <mergeCell ref="H4:H9"/>
    <mergeCell ref="I4:I9"/>
    <mergeCell ref="K4:K9"/>
    <mergeCell ref="E4:E7"/>
  </mergeCells>
  <conditionalFormatting sqref="B4:B9">
    <cfRule type="duplicateValues" dxfId="0" priority="1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E21" sqref="E21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5" t="s">
        <v>0</v>
      </c>
      <c r="B1" s="5" t="s">
        <v>5</v>
      </c>
      <c r="C1" s="5" t="s">
        <v>6</v>
      </c>
    </row>
    <row r="2" spans="1:3" ht="21.75" customHeight="1" x14ac:dyDescent="0.25">
      <c r="A2" s="7">
        <v>1</v>
      </c>
      <c r="B2" s="6" t="s">
        <v>7</v>
      </c>
      <c r="C2" s="7">
        <v>918820683</v>
      </c>
    </row>
    <row r="3" spans="1:3" ht="21.75" customHeight="1" x14ac:dyDescent="0.25">
      <c r="A3" s="7">
        <v>2</v>
      </c>
      <c r="B3" s="6" t="s">
        <v>8</v>
      </c>
      <c r="C3" s="7">
        <v>996352386</v>
      </c>
    </row>
    <row r="4" spans="1:3" ht="21.75" customHeight="1" x14ac:dyDescent="0.25">
      <c r="A4" s="7">
        <v>3</v>
      </c>
      <c r="B4" s="6" t="s">
        <v>9</v>
      </c>
      <c r="C4" s="7">
        <v>986693332</v>
      </c>
    </row>
    <row r="5" spans="1:3" ht="21.75" customHeight="1" x14ac:dyDescent="0.25">
      <c r="A5" s="7">
        <v>4</v>
      </c>
      <c r="B5" s="6" t="s">
        <v>10</v>
      </c>
      <c r="C5" s="7">
        <v>942444583</v>
      </c>
    </row>
    <row r="6" spans="1:3" ht="21.75" customHeight="1" x14ac:dyDescent="0.25">
      <c r="A6" s="7">
        <v>5</v>
      </c>
      <c r="B6" s="6" t="s">
        <v>11</v>
      </c>
      <c r="C6" s="7">
        <v>903417103</v>
      </c>
    </row>
    <row r="7" spans="1:3" s="11" customFormat="1" ht="21.75" customHeight="1" x14ac:dyDescent="0.25">
      <c r="A7" s="7">
        <v>6</v>
      </c>
      <c r="B7" s="13" t="s">
        <v>30</v>
      </c>
      <c r="C7" s="12">
        <v>950243711</v>
      </c>
    </row>
    <row r="8" spans="1:3" s="11" customFormat="1" ht="21.75" customHeight="1" x14ac:dyDescent="0.25">
      <c r="A8" s="7">
        <v>7</v>
      </c>
      <c r="B8" s="13" t="s">
        <v>31</v>
      </c>
      <c r="C8" s="12">
        <v>990346791</v>
      </c>
    </row>
    <row r="9" spans="1:3" ht="21.75" customHeight="1" x14ac:dyDescent="0.25">
      <c r="A9" s="7">
        <v>8</v>
      </c>
      <c r="B9" s="9" t="s">
        <v>12</v>
      </c>
      <c r="C9" s="8">
        <v>962095110</v>
      </c>
    </row>
    <row r="10" spans="1:3" ht="21.75" customHeight="1" x14ac:dyDescent="0.25">
      <c r="A10" s="7">
        <v>9</v>
      </c>
      <c r="B10" s="9" t="s">
        <v>17</v>
      </c>
      <c r="C10" s="8">
        <v>932749386</v>
      </c>
    </row>
    <row r="11" spans="1:3" ht="21.75" customHeight="1" x14ac:dyDescent="0.25">
      <c r="A11" s="7">
        <v>10</v>
      </c>
      <c r="B11" s="6" t="s">
        <v>13</v>
      </c>
      <c r="C11" s="7">
        <v>995039455</v>
      </c>
    </row>
    <row r="12" spans="1:3" ht="21.75" customHeight="1" x14ac:dyDescent="0.25">
      <c r="A12" s="7">
        <v>11</v>
      </c>
      <c r="B12" s="6" t="s">
        <v>14</v>
      </c>
      <c r="C12" s="7">
        <v>939735902</v>
      </c>
    </row>
    <row r="13" spans="1:3" ht="21.75" customHeight="1" x14ac:dyDescent="0.25">
      <c r="A13" s="7">
        <v>12</v>
      </c>
      <c r="B13" s="6" t="s">
        <v>15</v>
      </c>
      <c r="C13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09.11.2024</vt:lpstr>
      <vt:lpstr>10.11.2024</vt:lpstr>
      <vt:lpstr>11.11.2024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2024-11-08T23:15:27Z</dcterms:modified>
</cp:coreProperties>
</file>