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12.11.2024" sheetId="12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9" i="12" l="1"/>
  <c r="I67" i="12" l="1"/>
  <c r="I70" i="12"/>
  <c r="I69" i="12"/>
  <c r="I68" i="12"/>
  <c r="I53" i="12" l="1"/>
  <c r="I51" i="12"/>
  <c r="I52" i="12" l="1"/>
  <c r="I50" i="12" l="1"/>
</calcChain>
</file>

<file path=xl/comments1.xml><?xml version="1.0" encoding="utf-8"?>
<comments xmlns="http://schemas.openxmlformats.org/spreadsheetml/2006/main">
  <authors>
    <author>Luffi</author>
  </authors>
  <commentList>
    <comment ref="B7" authorId="0" shapeId="0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ISPECCIONADO POR MARIA LUISA FENCO</t>
        </r>
      </text>
    </comment>
  </commentList>
</comments>
</file>

<file path=xl/sharedStrings.xml><?xml version="1.0" encoding="utf-8"?>
<sst xmlns="http://schemas.openxmlformats.org/spreadsheetml/2006/main" count="221" uniqueCount="120">
  <si>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</si>
  <si>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</si>
  <si>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</si>
  <si>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</si>
  <si>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</si>
  <si>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</si>
  <si>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</si>
  <si>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</si>
  <si>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</si>
  <si>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</si>
  <si>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</si>
  <si>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</si>
  <si>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</si>
  <si>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</si>
  <si>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</si>
  <si>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</si>
  <si>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</si>
  <si>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</si>
  <si>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</si>
  <si>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</si>
  <si>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</si>
  <si>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</si>
  <si>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</si>
  <si>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</si>
  <si>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</si>
  <si>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</si>
  <si>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</si>
  <si>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</si>
  <si>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</si>
  <si>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</si>
  <si>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</si>
  <si>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</si>
  <si>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</si>
  <si>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</si>
  <si>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</si>
  <si>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</si>
  <si>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</si>
  <si>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>EXPORTADORA FRUTICOLA DEL SUR S.A</t>
  </si>
  <si>
    <t>ING. MARIA LUISA FENCO</t>
  </si>
  <si>
    <t>PAISES BAJOS</t>
  </si>
  <si>
    <t>PASSION FRESH</t>
  </si>
  <si>
    <t>SOBIFRUITS SAC</t>
  </si>
  <si>
    <t>HIGO, fruto fresco</t>
  </si>
  <si>
    <t xml:space="preserve"> TRATAMIENTO HIDROTERMICO</t>
  </si>
  <si>
    <t>SERVICIOS</t>
  </si>
  <si>
    <t>LUGAR</t>
  </si>
  <si>
    <t>CTD - CASMA</t>
  </si>
  <si>
    <t>REVISIÓN DOCUMENTARIA DE TRATAMIENTO JAPÓN CAMPAÑA 2023-2024</t>
  </si>
  <si>
    <t>SOBIFRUITS SAC
PASSION FRESH SAC</t>
  </si>
  <si>
    <t>FRUSABE</t>
  </si>
  <si>
    <t>MARTIN CARDENAS</t>
  </si>
  <si>
    <t>1 CAMION</t>
  </si>
  <si>
    <t>COREA</t>
  </si>
  <si>
    <t>DAMARIS VALLADOLID</t>
  </si>
  <si>
    <t>DESPRECINTADO DE CAMION DE MANGO Y ORDEN DE TRATAMIENTO</t>
  </si>
  <si>
    <t>11:00
15.00</t>
  </si>
  <si>
    <t>SUPERVISIÓN DE EMPAQUE</t>
  </si>
  <si>
    <t>ING. VICTOR LEON</t>
  </si>
  <si>
    <t>SERVINCA</t>
  </si>
  <si>
    <t>NELSON MARILLO</t>
  </si>
  <si>
    <t>SERVINCA EXPORT SAC</t>
  </si>
  <si>
    <t>2 CAMION</t>
  </si>
  <si>
    <t>ALEXANDER VILLALOBOS</t>
  </si>
  <si>
    <t>ING. JORGE AGUILAR</t>
  </si>
  <si>
    <t>11:30</t>
  </si>
  <si>
    <t>17:00</t>
  </si>
  <si>
    <t>SOBIFRUITS</t>
  </si>
  <si>
    <t xml:space="preserve">PASSION FRESH </t>
  </si>
  <si>
    <t>ING. WILFREDO MELGAREJO</t>
  </si>
  <si>
    <t>EUROPA</t>
  </si>
  <si>
    <t>ADIMINSTRADO</t>
  </si>
  <si>
    <t>TRANSITO INTERNO</t>
  </si>
  <si>
    <t>MANZANA</t>
  </si>
  <si>
    <t>DORIS VIERA ANGULO</t>
  </si>
  <si>
    <t>2 CAMIONES</t>
  </si>
  <si>
    <t>ELITER QUISPE</t>
  </si>
  <si>
    <t>HILDEBRANDO QUISPE</t>
  </si>
  <si>
    <t>DURAZNO / CHIRIMOYA</t>
  </si>
  <si>
    <t>PENDIENTE</t>
  </si>
  <si>
    <t>LIC. JAVIER RUPAYA</t>
  </si>
  <si>
    <t>240740008821</t>
  </si>
  <si>
    <t>240740008822</t>
  </si>
  <si>
    <t>240740008823</t>
  </si>
  <si>
    <t>240740008824</t>
  </si>
  <si>
    <t>12.11.2024</t>
  </si>
  <si>
    <t>ECOFRESCO PERU SAC</t>
  </si>
  <si>
    <t>NOTIFICAR</t>
  </si>
  <si>
    <t>FUNDO LA KIARITA</t>
  </si>
  <si>
    <t xml:space="preserve">BOTANIKA </t>
  </si>
  <si>
    <t>240740008776</t>
  </si>
  <si>
    <t xml:space="preserve">240740008778 </t>
  </si>
  <si>
    <t>240740008777</t>
  </si>
  <si>
    <t>240740008780</t>
  </si>
  <si>
    <t>240740008837</t>
  </si>
  <si>
    <t xml:space="preserve"> 240740008838</t>
  </si>
  <si>
    <t>12.11.20234</t>
  </si>
  <si>
    <t>REINO UNIDO</t>
  </si>
  <si>
    <t>REEXPORTACIÓN A RUSIA</t>
  </si>
  <si>
    <t>240740008386</t>
  </si>
  <si>
    <t>240740008387</t>
  </si>
  <si>
    <t>240740008385</t>
  </si>
  <si>
    <t>240740008389</t>
  </si>
  <si>
    <t>240740008390</t>
  </si>
  <si>
    <t>240740008391</t>
  </si>
  <si>
    <t>240740008640</t>
  </si>
  <si>
    <t>240740008642</t>
  </si>
  <si>
    <t>240740008606</t>
  </si>
  <si>
    <t>240740008603</t>
  </si>
  <si>
    <t>240740008604</t>
  </si>
  <si>
    <t>10:30</t>
  </si>
  <si>
    <t>15:30</t>
  </si>
  <si>
    <t>EEUU</t>
  </si>
  <si>
    <t>1 TRATAMENTO</t>
  </si>
  <si>
    <t>2 TRATAMIENTOS</t>
  </si>
  <si>
    <t>ALDO ENRIQUE HIDALGO</t>
  </si>
  <si>
    <t>240740008843/240740008840</t>
  </si>
  <si>
    <t>ING. LUIS ESTRADA</t>
  </si>
  <si>
    <t>ING. ALEXANDRA CANTINETT</t>
  </si>
  <si>
    <t>ING. LEONIDAS CHANG
ING. PILAR MONTORO</t>
  </si>
  <si>
    <t xml:space="preserve">DIA LIBRE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</si>
</sst>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43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2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3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6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2" fillId="2" borderId="16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/>
    </xf>
    <xf numFmtId="0" fontId="0" fillId="2" borderId="0" xfId="0" applyFont="1" applyFill="1"/>
    <xf numFmtId="0" fontId="37" fillId="2" borderId="18" xfId="0" applyFont="1" applyFill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34" fillId="0" borderId="26" xfId="0" applyFont="1" applyFill="1" applyBorder="1" applyAlignment="1">
      <alignment horizontal="center" vertical="center" wrapText="1"/>
    </xf>
    <xf numFmtId="0" fontId="32" fillId="0" borderId="26" xfId="0" applyFont="1" applyFill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/>
    </xf>
    <xf numFmtId="0" fontId="30" fillId="3" borderId="29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20" fontId="32" fillId="0" borderId="26" xfId="0" applyNumberFormat="1" applyFont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 wrapText="1"/>
    </xf>
    <xf numFmtId="0" fontId="36" fillId="3" borderId="29" xfId="0" applyFont="1" applyFill="1" applyBorder="1" applyAlignment="1">
      <alignment horizontal="center" vertical="center" wrapText="1"/>
    </xf>
    <xf numFmtId="0" fontId="37" fillId="0" borderId="26" xfId="0" applyFont="1" applyFill="1" applyBorder="1" applyAlignment="1">
      <alignment horizontal="center" vertical="center" wrapText="1"/>
    </xf>
    <xf numFmtId="0" fontId="35" fillId="2" borderId="26" xfId="0" applyFont="1" applyFill="1" applyBorder="1" applyAlignment="1">
      <alignment horizontal="center" vertical="center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0" fontId="37" fillId="2" borderId="26" xfId="0" applyFont="1" applyFill="1" applyBorder="1" applyAlignment="1">
      <alignment horizontal="center" vertical="center" wrapText="1"/>
    </xf>
    <xf numFmtId="0" fontId="35" fillId="2" borderId="26" xfId="0" applyFont="1" applyFill="1" applyBorder="1" applyAlignment="1">
      <alignment horizontal="center" vertical="center" wrapText="1"/>
    </xf>
    <xf numFmtId="20" fontId="34" fillId="2" borderId="16" xfId="0" applyNumberFormat="1" applyFont="1" applyFill="1" applyBorder="1" applyAlignment="1">
      <alignment horizontal="center" vertical="center"/>
    </xf>
    <xf numFmtId="0" fontId="38" fillId="2" borderId="26" xfId="0" applyFont="1" applyFill="1" applyBorder="1" applyAlignment="1">
      <alignment horizontal="center" vertical="center"/>
    </xf>
    <xf numFmtId="20" fontId="32" fillId="2" borderId="26" xfId="0" applyNumberFormat="1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1" fontId="0" fillId="0" borderId="26" xfId="0" applyNumberFormat="1" applyBorder="1" applyAlignment="1">
      <alignment horizontal="center" vertical="center"/>
    </xf>
    <xf numFmtId="1" fontId="34" fillId="2" borderId="26" xfId="0" applyNumberFormat="1" applyFont="1" applyFill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/>
    </xf>
    <xf numFmtId="20" fontId="34" fillId="0" borderId="26" xfId="0" applyNumberFormat="1" applyFont="1" applyBorder="1" applyAlignment="1">
      <alignment horizontal="center" vertical="center"/>
    </xf>
    <xf numFmtId="0" fontId="32" fillId="2" borderId="0" xfId="0" applyFont="1" applyFill="1" applyAlignment="1">
      <alignment vertical="center"/>
    </xf>
    <xf numFmtId="0" fontId="34" fillId="2" borderId="26" xfId="0" applyFont="1" applyFill="1" applyBorder="1" applyAlignment="1">
      <alignment horizontal="center" vertical="center" wrapText="1"/>
    </xf>
    <xf numFmtId="0" fontId="37" fillId="2" borderId="2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/>
    </xf>
    <xf numFmtId="0" fontId="37" fillId="2" borderId="29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20" fontId="32" fillId="0" borderId="21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7" fillId="2" borderId="26" xfId="0" applyFont="1" applyFill="1" applyBorder="1" applyAlignment="1">
      <alignment horizontal="center" vertical="center" wrapText="1"/>
    </xf>
    <xf numFmtId="0" fontId="39" fillId="2" borderId="26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0" fillId="3" borderId="32" xfId="0" applyFont="1" applyFill="1" applyBorder="1" applyAlignment="1">
      <alignment horizontal="center" vertical="center" wrapText="1"/>
    </xf>
    <xf numFmtId="0" fontId="30" fillId="3" borderId="33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0" fontId="32" fillId="0" borderId="33" xfId="0" applyFont="1" applyBorder="1" applyAlignment="1">
      <alignment horizontal="center" vertical="center" wrapText="1"/>
    </xf>
    <xf numFmtId="0" fontId="32" fillId="0" borderId="30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20" fontId="0" fillId="0" borderId="29" xfId="0" applyNumberFormat="1" applyBorder="1" applyAlignment="1">
      <alignment horizontal="center" vertical="center"/>
    </xf>
    <xf numFmtId="20" fontId="0" fillId="0" borderId="15" xfId="0" applyNumberFormat="1" applyBorder="1" applyAlignment="1">
      <alignment horizontal="center" vertical="center"/>
    </xf>
    <xf numFmtId="20" fontId="0" fillId="0" borderId="12" xfId="0" applyNumberFormat="1" applyBorder="1" applyAlignment="1">
      <alignment horizontal="center" vertical="center"/>
    </xf>
    <xf numFmtId="0" fontId="32" fillId="2" borderId="29" xfId="0" applyFont="1" applyFill="1" applyBorder="1" applyAlignment="1">
      <alignment horizontal="center" vertical="center"/>
    </xf>
    <xf numFmtId="0" fontId="34" fillId="2" borderId="29" xfId="0" applyFont="1" applyFill="1" applyBorder="1" applyAlignment="1">
      <alignment horizontal="center" vertical="center" wrapText="1"/>
    </xf>
    <xf numFmtId="14" fontId="35" fillId="26" borderId="26" xfId="0" applyNumberFormat="1" applyFont="1" applyFill="1" applyBorder="1" applyAlignment="1">
      <alignment horizontal="center" vertical="center"/>
    </xf>
    <xf numFmtId="0" fontId="36" fillId="27" borderId="26" xfId="0" applyFont="1" applyFill="1" applyBorder="1" applyAlignment="1">
      <alignment horizontal="center" vertical="center" wrapText="1"/>
    </xf>
    <xf numFmtId="20" fontId="34" fillId="2" borderId="26" xfId="0" applyNumberFormat="1" applyFont="1" applyFill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5" fillId="2" borderId="29" xfId="0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 wrapText="1"/>
    </xf>
    <xf numFmtId="0" fontId="31" fillId="2" borderId="29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42" fillId="2" borderId="0" xfId="0" applyFont="1" applyFill="1"/>
    <xf numFmtId="0" fontId="34" fillId="2" borderId="0" xfId="0" applyFont="1" applyFill="1"/>
    <xf numFmtId="0" fontId="32" fillId="0" borderId="26" xfId="0" applyFont="1" applyBorder="1" applyAlignment="1">
      <alignment horizontal="center" vertical="center"/>
    </xf>
    <xf numFmtId="0" fontId="35" fillId="2" borderId="0" xfId="0" applyFont="1" applyFill="1"/>
    <xf numFmtId="49" fontId="32" fillId="0" borderId="26" xfId="0" applyNumberFormat="1" applyFont="1" applyBorder="1" applyAlignment="1">
      <alignment horizontal="center" vertical="center" wrapText="1"/>
    </xf>
    <xf numFmtId="20" fontId="32" fillId="2" borderId="29" xfId="0" applyNumberFormat="1" applyFont="1" applyFill="1" applyBorder="1" applyAlignment="1">
      <alignment horizontal="center" vertical="center" wrapText="1"/>
    </xf>
    <xf numFmtId="0" fontId="32" fillId="0" borderId="29" xfId="2" applyFont="1" applyBorder="1" applyAlignment="1" applyProtection="1">
      <alignment horizontal="center" vertical="center"/>
    </xf>
    <xf numFmtId="0" fontId="32" fillId="0" borderId="29" xfId="0" applyFont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0" fontId="32" fillId="0" borderId="15" xfId="2" applyFont="1" applyBorder="1" applyAlignment="1" applyProtection="1">
      <alignment horizontal="center" vertical="center"/>
    </xf>
    <xf numFmtId="0" fontId="32" fillId="0" borderId="15" xfId="0" applyFont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0" borderId="12" xfId="2" applyFont="1" applyBorder="1" applyAlignment="1" applyProtection="1">
      <alignment horizontal="center" vertical="center"/>
    </xf>
    <xf numFmtId="0" fontId="32" fillId="0" borderId="12" xfId="0" applyFont="1" applyBorder="1" applyAlignment="1">
      <alignment horizontal="center" vertical="center" wrapText="1"/>
    </xf>
    <xf numFmtId="172" fontId="32" fillId="0" borderId="29" xfId="0" applyNumberFormat="1" applyFont="1" applyBorder="1" applyAlignment="1">
      <alignment horizontal="center" vertical="center" wrapText="1"/>
    </xf>
    <xf numFmtId="172" fontId="32" fillId="0" borderId="26" xfId="0" applyNumberFormat="1" applyFont="1" applyBorder="1" applyAlignment="1">
      <alignment horizontal="center" vertical="center" wrapText="1"/>
    </xf>
    <xf numFmtId="0" fontId="32" fillId="0" borderId="29" xfId="3" applyNumberFormat="1" applyFont="1" applyFill="1" applyBorder="1" applyAlignment="1">
      <alignment horizontal="center" vertical="center"/>
    </xf>
    <xf numFmtId="0" fontId="32" fillId="26" borderId="29" xfId="1" applyFont="1" applyFill="1" applyBorder="1" applyAlignment="1" applyProtection="1">
      <alignment horizontal="center" vertical="center"/>
    </xf>
    <xf numFmtId="0" fontId="32" fillId="0" borderId="15" xfId="3" applyNumberFormat="1" applyFont="1" applyFill="1" applyBorder="1" applyAlignment="1">
      <alignment horizontal="center" vertical="center"/>
    </xf>
    <xf numFmtId="0" fontId="32" fillId="26" borderId="15" xfId="1" applyFont="1" applyFill="1" applyBorder="1" applyAlignment="1" applyProtection="1">
      <alignment horizontal="center" vertical="center"/>
    </xf>
    <xf numFmtId="0" fontId="32" fillId="0" borderId="12" xfId="3" applyNumberFormat="1" applyFont="1" applyFill="1" applyBorder="1" applyAlignment="1">
      <alignment horizontal="center" vertical="center"/>
    </xf>
    <xf numFmtId="0" fontId="32" fillId="26" borderId="12" xfId="1" applyFont="1" applyFill="1" applyBorder="1" applyAlignment="1" applyProtection="1">
      <alignment horizontal="center" vertical="center"/>
    </xf>
    <xf numFmtId="20" fontId="32" fillId="2" borderId="26" xfId="0" applyNumberFormat="1" applyFont="1" applyFill="1" applyBorder="1" applyAlignment="1">
      <alignment horizontal="center" vertical="center" wrapText="1"/>
    </xf>
    <xf numFmtId="0" fontId="32" fillId="0" borderId="26" xfId="2" applyFont="1" applyBorder="1" applyAlignment="1" applyProtection="1">
      <alignment horizontal="center" vertical="center"/>
    </xf>
    <xf numFmtId="0" fontId="32" fillId="0" borderId="26" xfId="0" applyFont="1" applyBorder="1" applyAlignment="1">
      <alignment horizontal="center" vertical="center" wrapText="1"/>
    </xf>
    <xf numFmtId="1" fontId="32" fillId="2" borderId="26" xfId="0" applyNumberFormat="1" applyFont="1" applyFill="1" applyBorder="1" applyAlignment="1">
      <alignment horizontal="center" vertical="center" wrapText="1"/>
    </xf>
    <xf numFmtId="16" fontId="32" fillId="2" borderId="26" xfId="0" applyNumberFormat="1" applyFont="1" applyFill="1" applyBorder="1" applyAlignment="1">
      <alignment horizontal="center" vertical="center"/>
    </xf>
    <xf numFmtId="49" fontId="32" fillId="2" borderId="29" xfId="0" applyNumberFormat="1" applyFont="1" applyFill="1" applyBorder="1" applyAlignment="1">
      <alignment horizontal="center" vertical="center" wrapText="1"/>
    </xf>
    <xf numFmtId="0" fontId="32" fillId="2" borderId="26" xfId="4" applyFont="1" applyFill="1" applyBorder="1" applyAlignment="1">
      <alignment horizontal="center" vertical="center"/>
    </xf>
    <xf numFmtId="49" fontId="32" fillId="2" borderId="15" xfId="0" applyNumberFormat="1" applyFont="1" applyFill="1" applyBorder="1" applyAlignment="1">
      <alignment horizontal="center" vertical="center" wrapText="1"/>
    </xf>
    <xf numFmtId="49" fontId="32" fillId="2" borderId="12" xfId="0" applyNumberFormat="1" applyFont="1" applyFill="1" applyBorder="1" applyAlignment="1">
      <alignment horizontal="center" vertical="center" wrapText="1"/>
    </xf>
    <xf numFmtId="172" fontId="32" fillId="2" borderId="26" xfId="0" applyNumberFormat="1" applyFont="1" applyFill="1" applyBorder="1" applyAlignment="1">
      <alignment horizontal="center" vertical="center" wrapText="1"/>
    </xf>
    <xf numFmtId="1" fontId="32" fillId="0" borderId="26" xfId="0" applyNumberFormat="1" applyFont="1" applyBorder="1" applyAlignment="1">
      <alignment horizontal="center" vertical="center"/>
    </xf>
    <xf numFmtId="1" fontId="32" fillId="0" borderId="26" xfId="0" quotePrefix="1" applyNumberFormat="1" applyFont="1" applyBorder="1" applyAlignment="1">
      <alignment horizontal="center" vertical="center"/>
    </xf>
    <xf numFmtId="1" fontId="32" fillId="0" borderId="26" xfId="0" applyNumberFormat="1" applyFont="1" applyBorder="1" applyAlignment="1">
      <alignment horizontal="center"/>
    </xf>
    <xf numFmtId="0" fontId="31" fillId="27" borderId="26" xfId="0" applyFont="1" applyFill="1" applyBorder="1" applyAlignment="1">
      <alignment horizontal="center"/>
    </xf>
    <xf numFmtId="0" fontId="43" fillId="0" borderId="26" xfId="0" applyFont="1" applyBorder="1" applyAlignment="1">
      <alignment horizontal="center" vertical="center"/>
    </xf>
    <xf numFmtId="0" fontId="43" fillId="0" borderId="26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3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3" xfId="398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3" xfId="237"/>
    <cellStyle name="Millares 2 3 2 3 2" xfId="410"/>
    <cellStyle name="Millares 2 3 3" xfId="290"/>
    <cellStyle name="Millares 2 3 3 2" xfId="416"/>
    <cellStyle name="Millares 2 3 4" xfId="182"/>
    <cellStyle name="Millares 2 3 4 2" xfId="403"/>
    <cellStyle name="Millares 2 4" xfId="16"/>
    <cellStyle name="Millares 2 4 2" xfId="53"/>
    <cellStyle name="Millares 2 4 2 2" xfId="316"/>
    <cellStyle name="Millares 2 4 2 2 2" xfId="419"/>
    <cellStyle name="Millares 2 4 3" xfId="211"/>
    <cellStyle name="Millares 2 4 3 2" xfId="407"/>
    <cellStyle name="Millares 2 5" xfId="18"/>
    <cellStyle name="Millares 2 5 2" xfId="55"/>
    <cellStyle name="Millares 2 5 3" xfId="264"/>
    <cellStyle name="Millares 2 5 3 2" xfId="413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2" xfId="47"/>
    <cellStyle name="Millares 3 2 2" xfId="82"/>
    <cellStyle name="Millares 3 2 2 2" xfId="395"/>
    <cellStyle name="Millares 3 2 3" xfId="370"/>
    <cellStyle name="Millares 3 2 3 2" xfId="425"/>
    <cellStyle name="Millares 3 2 4" xfId="373"/>
    <cellStyle name="Millares 3 2 4 2" xfId="427"/>
    <cellStyle name="Millares 3 2 5" xfId="377"/>
    <cellStyle name="Millares 3 2 5 2" xfId="429"/>
    <cellStyle name="Millares 3 2 6" xfId="386"/>
    <cellStyle name="Millares 3 2 6 2" xfId="431"/>
    <cellStyle name="Millares 3 2 7" xfId="391"/>
    <cellStyle name="Millares 3 2 7 2" xfId="434"/>
    <cellStyle name="Millares 3 2 8" xfId="393"/>
    <cellStyle name="Millares 3 3" xfId="81"/>
    <cellStyle name="Millares 3 3 2" xfId="394"/>
    <cellStyle name="Millares 3 4" xfId="128"/>
    <cellStyle name="Millares 3 5" xfId="367"/>
    <cellStyle name="Millares 3 5 2" xfId="424"/>
    <cellStyle name="Millares 3 6" xfId="372"/>
    <cellStyle name="Millares 3 6 2" xfId="426"/>
    <cellStyle name="Millares 3 7" xfId="375"/>
    <cellStyle name="Millares 3 7 2" xfId="428"/>
    <cellStyle name="Millares 3 8" xfId="385"/>
    <cellStyle name="Millares 3 8 2" xfId="430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3" xfId="409"/>
    <cellStyle name="Millares 5 2 3" xfId="289"/>
    <cellStyle name="Millares 5 2 3 2" xfId="415"/>
    <cellStyle name="Millares 5 2 4" xfId="181"/>
    <cellStyle name="Millares 5 2 4 2" xfId="402"/>
    <cellStyle name="Millares 5 3" xfId="209"/>
    <cellStyle name="Millares 5 3 2" xfId="315"/>
    <cellStyle name="Millares 5 3 2 2" xfId="418"/>
    <cellStyle name="Millares 5 3 3" xfId="405"/>
    <cellStyle name="Millares 5 4" xfId="263"/>
    <cellStyle name="Millares 5 4 2" xfId="412"/>
    <cellStyle name="Millares 5 5" xfId="87"/>
    <cellStyle name="Millares 5 5 2" xfId="396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3" xfId="411"/>
    <cellStyle name="Moneda 2 2 3" xfId="292"/>
    <cellStyle name="Moneda 2 2 3 2" xfId="417"/>
    <cellStyle name="Moneda 2 2 4" xfId="404"/>
    <cellStyle name="Moneda 2 3" xfId="213"/>
    <cellStyle name="Moneda 2 3 2" xfId="318"/>
    <cellStyle name="Moneda 2 3 2 2" xfId="420"/>
    <cellStyle name="Moneda 2 3 3" xfId="408"/>
    <cellStyle name="Moneda 2 4" xfId="266"/>
    <cellStyle name="Moneda 2 4 2" xfId="414"/>
    <cellStyle name="Moneda 2 5" xfId="400"/>
    <cellStyle name="Moneda 3" xfId="432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73"/>
  <sheetViews>
    <sheetView tabSelected="1" topLeftCell="B52" zoomScale="90" zoomScaleNormal="90" workbookViewId="0">
      <selection activeCell="G75" sqref="G75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7.7109375" style="1" customWidth="1"/>
    <col min="4" max="4" width="16.85546875" style="1" customWidth="1"/>
    <col min="5" max="5" width="15.8554687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84" t="s">
        <v>35</v>
      </c>
      <c r="C1" s="85"/>
      <c r="D1" s="85"/>
      <c r="E1" s="85"/>
      <c r="F1" s="85"/>
      <c r="G1" s="85"/>
      <c r="H1" s="85"/>
      <c r="I1" s="85"/>
      <c r="J1" s="85"/>
      <c r="K1" s="85"/>
      <c r="L1" s="86"/>
    </row>
    <row r="2" spans="1:12" ht="29.25" customHeight="1" x14ac:dyDescent="0.25">
      <c r="A2" s="30" t="s">
        <v>0</v>
      </c>
      <c r="B2" s="41" t="s">
        <v>19</v>
      </c>
      <c r="C2" s="30" t="s">
        <v>20</v>
      </c>
      <c r="D2" s="30" t="s">
        <v>1</v>
      </c>
      <c r="E2" s="30" t="s">
        <v>2</v>
      </c>
      <c r="F2" s="30" t="s">
        <v>21</v>
      </c>
      <c r="G2" s="30" t="s">
        <v>22</v>
      </c>
      <c r="H2" s="30" t="s">
        <v>23</v>
      </c>
      <c r="I2" s="30" t="s">
        <v>24</v>
      </c>
      <c r="J2" s="30" t="s">
        <v>25</v>
      </c>
      <c r="K2" s="30" t="s">
        <v>3</v>
      </c>
      <c r="L2" s="30" t="s">
        <v>4</v>
      </c>
    </row>
    <row r="3" spans="1:12" s="128" customFormat="1" ht="21.95" customHeight="1" x14ac:dyDescent="0.2">
      <c r="A3" s="64"/>
      <c r="B3" s="132" t="s">
        <v>80</v>
      </c>
      <c r="C3" s="103" t="s">
        <v>26</v>
      </c>
      <c r="D3" s="103" t="s">
        <v>84</v>
      </c>
      <c r="E3" s="133">
        <v>0.625</v>
      </c>
      <c r="F3" s="134" t="s">
        <v>60</v>
      </c>
      <c r="G3" s="135" t="s">
        <v>85</v>
      </c>
      <c r="H3" s="103" t="s">
        <v>29</v>
      </c>
      <c r="I3" s="103" t="s">
        <v>69</v>
      </c>
      <c r="J3" s="135" t="s">
        <v>27</v>
      </c>
      <c r="K3" s="68" t="s">
        <v>63</v>
      </c>
      <c r="L3" s="40" t="s">
        <v>86</v>
      </c>
    </row>
    <row r="4" spans="1:12" s="15" customFormat="1" ht="21.95" customHeight="1" x14ac:dyDescent="0.2">
      <c r="A4" s="64">
        <v>2</v>
      </c>
      <c r="B4" s="132" t="s">
        <v>81</v>
      </c>
      <c r="C4" s="104"/>
      <c r="D4" s="104"/>
      <c r="E4" s="136"/>
      <c r="F4" s="137"/>
      <c r="G4" s="138"/>
      <c r="H4" s="104"/>
      <c r="I4" s="104"/>
      <c r="J4" s="138"/>
      <c r="K4" s="69"/>
      <c r="L4" s="95"/>
    </row>
    <row r="5" spans="1:12" s="15" customFormat="1" ht="21.95" customHeight="1" x14ac:dyDescent="0.2">
      <c r="A5" s="64">
        <v>3</v>
      </c>
      <c r="B5" s="132" t="s">
        <v>82</v>
      </c>
      <c r="C5" s="104"/>
      <c r="D5" s="104"/>
      <c r="E5" s="136"/>
      <c r="F5" s="137"/>
      <c r="G5" s="138"/>
      <c r="H5" s="104"/>
      <c r="I5" s="104"/>
      <c r="J5" s="138"/>
      <c r="K5" s="69"/>
      <c r="L5" s="95"/>
    </row>
    <row r="6" spans="1:12" s="15" customFormat="1" ht="21.95" customHeight="1" x14ac:dyDescent="0.2">
      <c r="A6" s="64">
        <v>4</v>
      </c>
      <c r="B6" s="132" t="s">
        <v>83</v>
      </c>
      <c r="C6" s="105"/>
      <c r="D6" s="105"/>
      <c r="E6" s="139"/>
      <c r="F6" s="140"/>
      <c r="G6" s="141"/>
      <c r="H6" s="105"/>
      <c r="I6" s="105"/>
      <c r="J6" s="141"/>
      <c r="K6" s="69"/>
      <c r="L6" s="95"/>
    </row>
    <row r="7" spans="1:12" s="15" customFormat="1" ht="21.95" customHeight="1" x14ac:dyDescent="0.2">
      <c r="A7" s="64"/>
      <c r="B7" s="159">
        <v>240740008781</v>
      </c>
      <c r="C7" s="103" t="s">
        <v>26</v>
      </c>
      <c r="D7" s="103" t="s">
        <v>84</v>
      </c>
      <c r="E7" s="133">
        <v>0.1875</v>
      </c>
      <c r="F7" s="134" t="s">
        <v>36</v>
      </c>
      <c r="G7" s="135" t="s">
        <v>36</v>
      </c>
      <c r="H7" s="103" t="s">
        <v>29</v>
      </c>
      <c r="I7" s="103" t="s">
        <v>33</v>
      </c>
      <c r="J7" s="135" t="s">
        <v>27</v>
      </c>
      <c r="K7" s="69"/>
      <c r="L7" s="66"/>
    </row>
    <row r="8" spans="1:12" s="15" customFormat="1" ht="21.95" customHeight="1" x14ac:dyDescent="0.2">
      <c r="A8" s="64"/>
      <c r="B8" s="142">
        <v>240740008648</v>
      </c>
      <c r="C8" s="104"/>
      <c r="D8" s="104"/>
      <c r="E8" s="136"/>
      <c r="F8" s="137"/>
      <c r="G8" s="138"/>
      <c r="H8" s="104"/>
      <c r="I8" s="104"/>
      <c r="J8" s="138"/>
      <c r="K8" s="69"/>
      <c r="L8" s="66"/>
    </row>
    <row r="9" spans="1:12" s="15" customFormat="1" ht="21.95" customHeight="1" x14ac:dyDescent="0.2">
      <c r="A9" s="64"/>
      <c r="B9" s="142">
        <v>240740008644</v>
      </c>
      <c r="C9" s="104"/>
      <c r="D9" s="104"/>
      <c r="E9" s="136"/>
      <c r="F9" s="137"/>
      <c r="G9" s="138"/>
      <c r="H9" s="104"/>
      <c r="I9" s="104"/>
      <c r="J9" s="138"/>
      <c r="K9" s="69"/>
      <c r="L9" s="66"/>
    </row>
    <row r="10" spans="1:12" s="15" customFormat="1" ht="21.95" customHeight="1" x14ac:dyDescent="0.2">
      <c r="A10" s="64"/>
      <c r="B10" s="142">
        <v>240740008367</v>
      </c>
      <c r="C10" s="104"/>
      <c r="D10" s="104"/>
      <c r="E10" s="136"/>
      <c r="F10" s="137"/>
      <c r="G10" s="138"/>
      <c r="H10" s="104"/>
      <c r="I10" s="104"/>
      <c r="J10" s="138"/>
      <c r="K10" s="69"/>
      <c r="L10" s="66"/>
    </row>
    <row r="11" spans="1:12" s="15" customFormat="1" ht="21.95" customHeight="1" x14ac:dyDescent="0.2">
      <c r="A11" s="64"/>
      <c r="B11" s="143">
        <v>240740008274</v>
      </c>
      <c r="C11" s="104"/>
      <c r="D11" s="104"/>
      <c r="E11" s="136"/>
      <c r="F11" s="137"/>
      <c r="G11" s="138"/>
      <c r="H11" s="104"/>
      <c r="I11" s="104"/>
      <c r="J11" s="138"/>
      <c r="K11" s="69"/>
      <c r="L11" s="66"/>
    </row>
    <row r="12" spans="1:12" s="15" customFormat="1" ht="21.95" customHeight="1" x14ac:dyDescent="0.2">
      <c r="A12" s="64"/>
      <c r="B12" s="143">
        <v>240740008815</v>
      </c>
      <c r="C12" s="104"/>
      <c r="D12" s="104"/>
      <c r="E12" s="136"/>
      <c r="F12" s="137"/>
      <c r="G12" s="138"/>
      <c r="H12" s="104"/>
      <c r="I12" s="104"/>
      <c r="J12" s="138"/>
      <c r="K12" s="69"/>
      <c r="L12" s="66"/>
    </row>
    <row r="13" spans="1:12" s="15" customFormat="1" ht="21.95" customHeight="1" x14ac:dyDescent="0.2">
      <c r="A13" s="64"/>
      <c r="B13" s="143">
        <v>240740008816</v>
      </c>
      <c r="C13" s="104"/>
      <c r="D13" s="104"/>
      <c r="E13" s="136"/>
      <c r="F13" s="137"/>
      <c r="G13" s="138"/>
      <c r="H13" s="104"/>
      <c r="I13" s="104"/>
      <c r="J13" s="138"/>
      <c r="K13" s="69"/>
      <c r="L13" s="66"/>
    </row>
    <row r="14" spans="1:12" s="15" customFormat="1" ht="21.95" customHeight="1" x14ac:dyDescent="0.2">
      <c r="A14" s="64"/>
      <c r="B14" s="143">
        <v>240740008782</v>
      </c>
      <c r="C14" s="104"/>
      <c r="D14" s="104"/>
      <c r="E14" s="136"/>
      <c r="F14" s="137"/>
      <c r="G14" s="138"/>
      <c r="H14" s="104"/>
      <c r="I14" s="104"/>
      <c r="J14" s="138"/>
      <c r="K14" s="69"/>
      <c r="L14" s="66"/>
    </row>
    <row r="15" spans="1:12" s="15" customFormat="1" ht="21.95" customHeight="1" x14ac:dyDescent="0.2">
      <c r="A15" s="64"/>
      <c r="B15" s="143">
        <v>240740008784</v>
      </c>
      <c r="C15" s="105"/>
      <c r="D15" s="105"/>
      <c r="E15" s="139"/>
      <c r="F15" s="140"/>
      <c r="G15" s="141"/>
      <c r="H15" s="105"/>
      <c r="I15" s="105"/>
      <c r="J15" s="141"/>
      <c r="K15" s="70"/>
      <c r="L15" s="66"/>
    </row>
    <row r="16" spans="1:12" s="15" customFormat="1" ht="21.95" customHeight="1" x14ac:dyDescent="0.2">
      <c r="A16" s="64"/>
      <c r="B16" s="132" t="s">
        <v>89</v>
      </c>
      <c r="C16" s="103" t="s">
        <v>26</v>
      </c>
      <c r="D16" s="103" t="s">
        <v>95</v>
      </c>
      <c r="E16" s="133">
        <v>0.625</v>
      </c>
      <c r="F16" s="134" t="s">
        <v>66</v>
      </c>
      <c r="G16" s="144" t="s">
        <v>66</v>
      </c>
      <c r="H16" s="103" t="s">
        <v>29</v>
      </c>
      <c r="I16" s="145" t="s">
        <v>69</v>
      </c>
      <c r="J16" s="135" t="s">
        <v>27</v>
      </c>
      <c r="K16" s="68" t="s">
        <v>79</v>
      </c>
      <c r="L16" s="119" t="s">
        <v>86</v>
      </c>
    </row>
    <row r="17" spans="1:12" s="15" customFormat="1" ht="21.95" customHeight="1" x14ac:dyDescent="0.2">
      <c r="A17" s="64"/>
      <c r="B17" s="132" t="s">
        <v>90</v>
      </c>
      <c r="C17" s="104"/>
      <c r="D17" s="104"/>
      <c r="E17" s="136"/>
      <c r="F17" s="137"/>
      <c r="G17" s="146"/>
      <c r="H17" s="104"/>
      <c r="I17" s="147"/>
      <c r="J17" s="138"/>
      <c r="K17" s="69"/>
      <c r="L17" s="119" t="s">
        <v>86</v>
      </c>
    </row>
    <row r="18" spans="1:12" s="15" customFormat="1" ht="21.95" customHeight="1" x14ac:dyDescent="0.2">
      <c r="A18" s="64"/>
      <c r="B18" s="132" t="s">
        <v>91</v>
      </c>
      <c r="C18" s="104"/>
      <c r="D18" s="104"/>
      <c r="E18" s="136"/>
      <c r="F18" s="137"/>
      <c r="G18" s="146"/>
      <c r="H18" s="104"/>
      <c r="I18" s="147"/>
      <c r="J18" s="138"/>
      <c r="K18" s="69"/>
      <c r="L18" s="119" t="s">
        <v>86</v>
      </c>
    </row>
    <row r="19" spans="1:12" s="15" customFormat="1" ht="21.95" customHeight="1" x14ac:dyDescent="0.2">
      <c r="A19" s="64"/>
      <c r="B19" s="132" t="s">
        <v>92</v>
      </c>
      <c r="C19" s="104"/>
      <c r="D19" s="104"/>
      <c r="E19" s="136"/>
      <c r="F19" s="137"/>
      <c r="G19" s="146"/>
      <c r="H19" s="104"/>
      <c r="I19" s="147"/>
      <c r="J19" s="138"/>
      <c r="K19" s="69"/>
      <c r="L19" s="119" t="s">
        <v>86</v>
      </c>
    </row>
    <row r="20" spans="1:12" s="15" customFormat="1" ht="21.95" customHeight="1" x14ac:dyDescent="0.2">
      <c r="A20" s="64"/>
      <c r="B20" s="132" t="s">
        <v>93</v>
      </c>
      <c r="C20" s="104"/>
      <c r="D20" s="104"/>
      <c r="E20" s="136"/>
      <c r="F20" s="137"/>
      <c r="G20" s="146"/>
      <c r="H20" s="104"/>
      <c r="I20" s="147"/>
      <c r="J20" s="138"/>
      <c r="K20" s="69"/>
      <c r="L20" s="119" t="s">
        <v>86</v>
      </c>
    </row>
    <row r="21" spans="1:12" s="15" customFormat="1" ht="21.95" customHeight="1" x14ac:dyDescent="0.2">
      <c r="A21" s="64"/>
      <c r="B21" s="132" t="s">
        <v>94</v>
      </c>
      <c r="C21" s="105"/>
      <c r="D21" s="105"/>
      <c r="E21" s="139"/>
      <c r="F21" s="140"/>
      <c r="G21" s="148"/>
      <c r="H21" s="105"/>
      <c r="I21" s="149"/>
      <c r="J21" s="141"/>
      <c r="K21" s="70"/>
      <c r="L21" s="119" t="s">
        <v>86</v>
      </c>
    </row>
    <row r="22" spans="1:12" s="15" customFormat="1" ht="21.95" customHeight="1" x14ac:dyDescent="0.2">
      <c r="A22" s="64">
        <v>9</v>
      </c>
      <c r="B22" s="160">
        <v>240740008830</v>
      </c>
      <c r="C22" s="95" t="s">
        <v>26</v>
      </c>
      <c r="D22" s="96" t="s">
        <v>84</v>
      </c>
      <c r="E22" s="150">
        <v>0.6875</v>
      </c>
      <c r="F22" s="151" t="s">
        <v>87</v>
      </c>
      <c r="G22" s="95" t="s">
        <v>87</v>
      </c>
      <c r="H22" s="96" t="s">
        <v>42</v>
      </c>
      <c r="I22" s="95" t="s">
        <v>39</v>
      </c>
      <c r="J22" s="152" t="s">
        <v>27</v>
      </c>
      <c r="K22" s="78" t="s">
        <v>117</v>
      </c>
      <c r="L22" s="119"/>
    </row>
    <row r="23" spans="1:12" s="15" customFormat="1" ht="21.95" customHeight="1" x14ac:dyDescent="0.2">
      <c r="A23" s="64">
        <v>10</v>
      </c>
      <c r="B23" s="160">
        <v>240740008828</v>
      </c>
      <c r="C23" s="95"/>
      <c r="D23" s="96"/>
      <c r="E23" s="150"/>
      <c r="F23" s="151"/>
      <c r="G23" s="95"/>
      <c r="H23" s="96"/>
      <c r="I23" s="95"/>
      <c r="J23" s="152"/>
      <c r="K23" s="78"/>
      <c r="L23" s="119"/>
    </row>
    <row r="24" spans="1:12" s="129" customFormat="1" ht="21.95" customHeight="1" x14ac:dyDescent="0.2">
      <c r="A24" s="64">
        <v>11</v>
      </c>
      <c r="B24" s="161">
        <v>240740008829</v>
      </c>
      <c r="C24" s="95"/>
      <c r="D24" s="96"/>
      <c r="E24" s="150"/>
      <c r="F24" s="151"/>
      <c r="G24" s="95"/>
      <c r="H24" s="96"/>
      <c r="I24" s="95"/>
      <c r="J24" s="152"/>
      <c r="K24" s="78"/>
      <c r="L24" s="119" t="s">
        <v>86</v>
      </c>
    </row>
    <row r="25" spans="1:12" s="129" customFormat="1" ht="21.95" customHeight="1" x14ac:dyDescent="0.2">
      <c r="A25" s="64">
        <v>12</v>
      </c>
      <c r="B25" s="160">
        <v>240740008796</v>
      </c>
      <c r="C25" s="95"/>
      <c r="D25" s="96"/>
      <c r="E25" s="150"/>
      <c r="F25" s="151"/>
      <c r="G25" s="95" t="s">
        <v>88</v>
      </c>
      <c r="H25" s="96"/>
      <c r="I25" s="95"/>
      <c r="J25" s="152"/>
      <c r="K25" s="78"/>
      <c r="L25" s="119"/>
    </row>
    <row r="26" spans="1:12" s="129" customFormat="1" ht="21.95" customHeight="1" x14ac:dyDescent="0.2">
      <c r="A26" s="64">
        <v>13</v>
      </c>
      <c r="B26" s="160">
        <v>240740008683</v>
      </c>
      <c r="C26" s="95"/>
      <c r="D26" s="96"/>
      <c r="E26" s="150"/>
      <c r="F26" s="151"/>
      <c r="G26" s="95"/>
      <c r="H26" s="96"/>
      <c r="I26" s="95"/>
      <c r="J26" s="152"/>
      <c r="K26" s="78"/>
      <c r="L26" s="119" t="s">
        <v>86</v>
      </c>
    </row>
    <row r="27" spans="1:12" s="131" customFormat="1" ht="21.95" customHeight="1" x14ac:dyDescent="0.2">
      <c r="A27" s="52">
        <v>15</v>
      </c>
      <c r="B27" s="162">
        <v>240740008842</v>
      </c>
      <c r="C27" s="95" t="s">
        <v>26</v>
      </c>
      <c r="D27" s="95" t="s">
        <v>84</v>
      </c>
      <c r="E27" s="150">
        <v>0.41666666666666669</v>
      </c>
      <c r="F27" s="152" t="s">
        <v>37</v>
      </c>
      <c r="G27" s="152" t="s">
        <v>37</v>
      </c>
      <c r="H27" s="96" t="s">
        <v>42</v>
      </c>
      <c r="I27" s="130" t="s">
        <v>39</v>
      </c>
      <c r="J27" s="130" t="s">
        <v>27</v>
      </c>
      <c r="K27" s="78"/>
      <c r="L27" s="163" t="s">
        <v>97</v>
      </c>
    </row>
    <row r="28" spans="1:12" s="129" customFormat="1" ht="21.95" customHeight="1" x14ac:dyDescent="0.2">
      <c r="A28" s="64">
        <v>16</v>
      </c>
      <c r="B28" s="162">
        <v>240740008844</v>
      </c>
      <c r="C28" s="95"/>
      <c r="D28" s="95"/>
      <c r="E28" s="150"/>
      <c r="F28" s="152"/>
      <c r="G28" s="152"/>
      <c r="H28" s="96"/>
      <c r="I28" s="130"/>
      <c r="J28" s="130"/>
      <c r="K28" s="78"/>
      <c r="L28" s="163" t="s">
        <v>97</v>
      </c>
    </row>
    <row r="29" spans="1:12" s="129" customFormat="1" ht="21.95" customHeight="1" x14ac:dyDescent="0.2">
      <c r="A29" s="64">
        <v>17</v>
      </c>
      <c r="B29" s="162">
        <v>240740008845</v>
      </c>
      <c r="C29" s="95"/>
      <c r="D29" s="95"/>
      <c r="E29" s="150"/>
      <c r="F29" s="152"/>
      <c r="G29" s="152"/>
      <c r="H29" s="96"/>
      <c r="I29" s="130"/>
      <c r="J29" s="130"/>
      <c r="K29" s="78"/>
      <c r="L29" s="163" t="s">
        <v>97</v>
      </c>
    </row>
    <row r="30" spans="1:12" s="129" customFormat="1" ht="21.95" customHeight="1" x14ac:dyDescent="0.2">
      <c r="A30" s="64">
        <v>18</v>
      </c>
      <c r="B30" s="162">
        <v>240740008847</v>
      </c>
      <c r="C30" s="95"/>
      <c r="D30" s="95"/>
      <c r="E30" s="150"/>
      <c r="F30" s="152"/>
      <c r="G30" s="152"/>
      <c r="H30" s="96"/>
      <c r="I30" s="25" t="s">
        <v>96</v>
      </c>
      <c r="J30" s="130"/>
      <c r="K30" s="78"/>
      <c r="L30" s="120"/>
    </row>
    <row r="31" spans="1:12" s="129" customFormat="1" ht="21.95" customHeight="1" x14ac:dyDescent="0.2">
      <c r="A31" s="64">
        <v>20</v>
      </c>
      <c r="B31" s="153" t="s">
        <v>98</v>
      </c>
      <c r="C31" s="154" t="s">
        <v>26</v>
      </c>
      <c r="D31" s="95" t="s">
        <v>84</v>
      </c>
      <c r="E31" s="155" t="s">
        <v>109</v>
      </c>
      <c r="F31" s="95" t="s">
        <v>67</v>
      </c>
      <c r="G31" s="95" t="s">
        <v>40</v>
      </c>
      <c r="H31" s="96" t="s">
        <v>29</v>
      </c>
      <c r="I31" s="156" t="s">
        <v>33</v>
      </c>
      <c r="J31" s="130" t="s">
        <v>27</v>
      </c>
      <c r="K31" s="78" t="s">
        <v>57</v>
      </c>
      <c r="L31" s="64"/>
    </row>
    <row r="32" spans="1:12" s="129" customFormat="1" ht="21.95" customHeight="1" x14ac:dyDescent="0.2">
      <c r="A32" s="64">
        <v>21</v>
      </c>
      <c r="B32" s="153" t="s">
        <v>99</v>
      </c>
      <c r="C32" s="154"/>
      <c r="D32" s="95"/>
      <c r="E32" s="157"/>
      <c r="F32" s="95"/>
      <c r="G32" s="95"/>
      <c r="H32" s="96"/>
      <c r="I32" s="156"/>
      <c r="J32" s="130"/>
      <c r="K32" s="79"/>
      <c r="L32" s="64"/>
    </row>
    <row r="33" spans="1:12" s="129" customFormat="1" ht="21.95" customHeight="1" x14ac:dyDescent="0.2">
      <c r="A33" s="64">
        <v>22</v>
      </c>
      <c r="B33" s="153" t="s">
        <v>100</v>
      </c>
      <c r="C33" s="154"/>
      <c r="D33" s="95"/>
      <c r="E33" s="157"/>
      <c r="F33" s="95"/>
      <c r="G33" s="95"/>
      <c r="H33" s="96"/>
      <c r="I33" s="156"/>
      <c r="J33" s="130"/>
      <c r="K33" s="79"/>
      <c r="L33" s="64"/>
    </row>
    <row r="34" spans="1:12" s="129" customFormat="1" ht="21.95" customHeight="1" x14ac:dyDescent="0.2">
      <c r="A34" s="64">
        <v>23</v>
      </c>
      <c r="B34" s="153" t="s">
        <v>101</v>
      </c>
      <c r="C34" s="154"/>
      <c r="D34" s="95"/>
      <c r="E34" s="158"/>
      <c r="F34" s="95"/>
      <c r="G34" s="95"/>
      <c r="H34" s="96"/>
      <c r="I34" s="156"/>
      <c r="J34" s="130"/>
      <c r="K34" s="79"/>
      <c r="L34" s="64"/>
    </row>
    <row r="35" spans="1:12" s="129" customFormat="1" ht="21.95" customHeight="1" x14ac:dyDescent="0.2">
      <c r="A35" s="64">
        <v>24</v>
      </c>
      <c r="B35" s="153" t="s">
        <v>102</v>
      </c>
      <c r="C35" s="154"/>
      <c r="D35" s="95"/>
      <c r="E35" s="155" t="s">
        <v>64</v>
      </c>
      <c r="F35" s="95"/>
      <c r="G35" s="95"/>
      <c r="H35" s="96"/>
      <c r="I35" s="156"/>
      <c r="J35" s="130"/>
      <c r="K35" s="79"/>
      <c r="L35" s="64"/>
    </row>
    <row r="36" spans="1:12" s="129" customFormat="1" ht="21.95" customHeight="1" x14ac:dyDescent="0.2">
      <c r="A36" s="64">
        <v>25</v>
      </c>
      <c r="B36" s="153" t="s">
        <v>103</v>
      </c>
      <c r="C36" s="154"/>
      <c r="D36" s="95"/>
      <c r="E36" s="157"/>
      <c r="F36" s="95"/>
      <c r="G36" s="95"/>
      <c r="H36" s="96"/>
      <c r="I36" s="156"/>
      <c r="J36" s="130"/>
      <c r="K36" s="79"/>
      <c r="L36" s="64"/>
    </row>
    <row r="37" spans="1:12" s="129" customFormat="1" ht="21.95" customHeight="1" x14ac:dyDescent="0.2">
      <c r="A37" s="64">
        <v>26</v>
      </c>
      <c r="B37" s="153" t="s">
        <v>104</v>
      </c>
      <c r="C37" s="154"/>
      <c r="D37" s="95"/>
      <c r="E37" s="157"/>
      <c r="F37" s="95"/>
      <c r="G37" s="95"/>
      <c r="H37" s="96"/>
      <c r="I37" s="156"/>
      <c r="J37" s="130"/>
      <c r="K37" s="79"/>
      <c r="L37" s="64"/>
    </row>
    <row r="38" spans="1:12" s="129" customFormat="1" ht="21.95" customHeight="1" x14ac:dyDescent="0.2">
      <c r="A38" s="64">
        <v>27</v>
      </c>
      <c r="B38" s="153" t="s">
        <v>105</v>
      </c>
      <c r="C38" s="154"/>
      <c r="D38" s="95"/>
      <c r="E38" s="158"/>
      <c r="F38" s="95"/>
      <c r="G38" s="95"/>
      <c r="H38" s="96"/>
      <c r="I38" s="156"/>
      <c r="J38" s="130"/>
      <c r="K38" s="79"/>
      <c r="L38" s="64"/>
    </row>
    <row r="39" spans="1:12" s="129" customFormat="1" ht="21.95" customHeight="1" x14ac:dyDescent="0.2">
      <c r="A39" s="64">
        <v>28</v>
      </c>
      <c r="B39" s="153" t="s">
        <v>106</v>
      </c>
      <c r="C39" s="154"/>
      <c r="D39" s="95"/>
      <c r="E39" s="155" t="s">
        <v>110</v>
      </c>
      <c r="F39" s="95"/>
      <c r="G39" s="95"/>
      <c r="H39" s="96"/>
      <c r="I39" s="156"/>
      <c r="J39" s="130"/>
      <c r="K39" s="79"/>
      <c r="L39" s="64"/>
    </row>
    <row r="40" spans="1:12" s="129" customFormat="1" ht="21.95" customHeight="1" x14ac:dyDescent="0.2">
      <c r="A40" s="64">
        <v>29</v>
      </c>
      <c r="B40" s="153" t="s">
        <v>107</v>
      </c>
      <c r="C40" s="154"/>
      <c r="D40" s="95"/>
      <c r="E40" s="157"/>
      <c r="F40" s="95"/>
      <c r="G40" s="95"/>
      <c r="H40" s="96"/>
      <c r="I40" s="156"/>
      <c r="J40" s="130"/>
      <c r="K40" s="79"/>
      <c r="L40" s="64"/>
    </row>
    <row r="41" spans="1:12" s="129" customFormat="1" ht="21.95" customHeight="1" x14ac:dyDescent="0.2">
      <c r="A41" s="64">
        <v>30</v>
      </c>
      <c r="B41" s="153" t="s">
        <v>108</v>
      </c>
      <c r="C41" s="154"/>
      <c r="D41" s="95"/>
      <c r="E41" s="157"/>
      <c r="F41" s="95"/>
      <c r="G41" s="95"/>
      <c r="H41" s="96"/>
      <c r="I41" s="156"/>
      <c r="J41" s="130"/>
      <c r="K41" s="79"/>
      <c r="L41" s="64"/>
    </row>
    <row r="42" spans="1:12" s="129" customFormat="1" ht="21.95" customHeight="1" x14ac:dyDescent="0.2">
      <c r="A42" s="64">
        <v>31</v>
      </c>
      <c r="B42" s="153" t="s">
        <v>78</v>
      </c>
      <c r="C42" s="154"/>
      <c r="D42" s="95"/>
      <c r="E42" s="158"/>
      <c r="F42" s="95"/>
      <c r="G42" s="95"/>
      <c r="H42" s="96"/>
      <c r="I42" s="156"/>
      <c r="J42" s="130"/>
      <c r="K42" s="79"/>
      <c r="L42" s="64"/>
    </row>
    <row r="43" spans="1:12" s="129" customFormat="1" ht="21.95" customHeight="1" x14ac:dyDescent="0.2">
      <c r="A43" s="64">
        <v>32</v>
      </c>
      <c r="B43" s="153" t="s">
        <v>78</v>
      </c>
      <c r="C43" s="154"/>
      <c r="D43" s="95"/>
      <c r="E43" s="155" t="s">
        <v>65</v>
      </c>
      <c r="F43" s="95"/>
      <c r="G43" s="95"/>
      <c r="H43" s="96"/>
      <c r="I43" s="156"/>
      <c r="J43" s="130"/>
      <c r="K43" s="79"/>
      <c r="L43" s="64"/>
    </row>
    <row r="44" spans="1:12" s="129" customFormat="1" ht="21.95" customHeight="1" x14ac:dyDescent="0.2">
      <c r="A44" s="64">
        <v>33</v>
      </c>
      <c r="B44" s="153" t="s">
        <v>78</v>
      </c>
      <c r="C44" s="154"/>
      <c r="D44" s="95"/>
      <c r="E44" s="157"/>
      <c r="F44" s="95"/>
      <c r="G44" s="95"/>
      <c r="H44" s="96"/>
      <c r="I44" s="156"/>
      <c r="J44" s="130"/>
      <c r="K44" s="79"/>
      <c r="L44" s="64"/>
    </row>
    <row r="45" spans="1:12" s="129" customFormat="1" ht="21.95" customHeight="1" x14ac:dyDescent="0.2">
      <c r="A45" s="64">
        <v>34</v>
      </c>
      <c r="B45" s="153" t="s">
        <v>78</v>
      </c>
      <c r="C45" s="154"/>
      <c r="D45" s="95"/>
      <c r="E45" s="157"/>
      <c r="F45" s="95"/>
      <c r="G45" s="95"/>
      <c r="H45" s="96"/>
      <c r="I45" s="156"/>
      <c r="J45" s="130"/>
      <c r="K45" s="79"/>
      <c r="L45" s="64"/>
    </row>
    <row r="46" spans="1:12" s="129" customFormat="1" ht="21.95" customHeight="1" x14ac:dyDescent="0.2">
      <c r="A46" s="64">
        <v>35</v>
      </c>
      <c r="B46" s="153" t="s">
        <v>78</v>
      </c>
      <c r="C46" s="154"/>
      <c r="D46" s="95"/>
      <c r="E46" s="158"/>
      <c r="F46" s="95"/>
      <c r="G46" s="95"/>
      <c r="H46" s="96"/>
      <c r="I46" s="156"/>
      <c r="J46" s="130"/>
      <c r="K46" s="79"/>
      <c r="L46" s="64"/>
    </row>
    <row r="47" spans="1:12" ht="19.5" customHeight="1" x14ac:dyDescent="0.25">
      <c r="A47" s="17"/>
      <c r="B47" s="44"/>
      <c r="C47" s="17"/>
      <c r="D47" s="17"/>
      <c r="E47" s="17"/>
      <c r="F47" s="17"/>
      <c r="G47" s="17"/>
      <c r="H47" s="17"/>
      <c r="I47" s="17"/>
      <c r="J47" s="17"/>
      <c r="K47" s="45"/>
      <c r="L47" s="15"/>
    </row>
    <row r="48" spans="1:12" ht="22.5" customHeight="1" x14ac:dyDescent="0.25">
      <c r="A48" s="46" t="s">
        <v>0</v>
      </c>
      <c r="B48" s="89" t="s">
        <v>16</v>
      </c>
      <c r="C48" s="89"/>
      <c r="D48" s="46" t="s">
        <v>1</v>
      </c>
      <c r="E48" s="46" t="s">
        <v>2</v>
      </c>
      <c r="F48" s="46" t="s">
        <v>21</v>
      </c>
      <c r="G48" s="46" t="s">
        <v>23</v>
      </c>
      <c r="H48" s="46" t="s">
        <v>3</v>
      </c>
      <c r="I48" s="47" t="s">
        <v>22</v>
      </c>
      <c r="J48" s="46" t="s">
        <v>28</v>
      </c>
      <c r="K48" s="48" t="s">
        <v>4</v>
      </c>
      <c r="L48" s="15"/>
    </row>
    <row r="49" spans="1:12" s="2" customFormat="1" ht="22.5" customHeight="1" x14ac:dyDescent="0.25">
      <c r="A49" s="31">
        <v>1</v>
      </c>
      <c r="B49" s="97" t="s">
        <v>30</v>
      </c>
      <c r="C49" s="98"/>
      <c r="D49" s="103" t="s">
        <v>84</v>
      </c>
      <c r="E49" s="55">
        <v>0.41666666666666669</v>
      </c>
      <c r="F49" s="66" t="s">
        <v>58</v>
      </c>
      <c r="G49" s="103" t="s">
        <v>18</v>
      </c>
      <c r="H49" s="68"/>
      <c r="I49" s="67" t="str">
        <f>+F49</f>
        <v>SERVINCA</v>
      </c>
      <c r="J49" s="52" t="s">
        <v>59</v>
      </c>
      <c r="K49" s="31" t="s">
        <v>51</v>
      </c>
      <c r="L49" s="15"/>
    </row>
    <row r="50" spans="1:12" s="2" customFormat="1" ht="27" customHeight="1" x14ac:dyDescent="0.25">
      <c r="A50" s="31">
        <v>3</v>
      </c>
      <c r="B50" s="99"/>
      <c r="C50" s="100"/>
      <c r="D50" s="104"/>
      <c r="E50" s="55" t="s">
        <v>55</v>
      </c>
      <c r="F50" s="66" t="s">
        <v>49</v>
      </c>
      <c r="G50" s="104"/>
      <c r="H50" s="69"/>
      <c r="I50" s="67" t="str">
        <f>+F50</f>
        <v>FRUSABE</v>
      </c>
      <c r="J50" s="52" t="s">
        <v>50</v>
      </c>
      <c r="K50" s="31" t="s">
        <v>61</v>
      </c>
      <c r="L50" s="15"/>
    </row>
    <row r="51" spans="1:12" s="2" customFormat="1" ht="27" customHeight="1" x14ac:dyDescent="0.25">
      <c r="A51" s="31">
        <v>4</v>
      </c>
      <c r="B51" s="99"/>
      <c r="C51" s="100"/>
      <c r="D51" s="104"/>
      <c r="E51" s="55">
        <v>0.41666666666666669</v>
      </c>
      <c r="F51" s="66" t="s">
        <v>41</v>
      </c>
      <c r="G51" s="104"/>
      <c r="H51" s="69"/>
      <c r="I51" s="67" t="str">
        <f>+F51</f>
        <v>SOBIFRUITS SAC</v>
      </c>
      <c r="J51" s="52" t="s">
        <v>62</v>
      </c>
      <c r="K51" s="31"/>
      <c r="L51" s="15"/>
    </row>
    <row r="52" spans="1:12" s="2" customFormat="1" ht="24" customHeight="1" x14ac:dyDescent="0.25">
      <c r="A52" s="31">
        <v>3</v>
      </c>
      <c r="B52" s="101"/>
      <c r="C52" s="102"/>
      <c r="D52" s="105"/>
      <c r="E52" s="55">
        <v>0.5</v>
      </c>
      <c r="F52" s="67" t="s">
        <v>36</v>
      </c>
      <c r="G52" s="104"/>
      <c r="H52" s="70"/>
      <c r="I52" s="67" t="str">
        <f>+F52</f>
        <v>PERUVIAN INKA FRUIT</v>
      </c>
      <c r="J52" s="54" t="s">
        <v>34</v>
      </c>
      <c r="K52" s="56"/>
      <c r="L52" s="15"/>
    </row>
    <row r="53" spans="1:12" s="2" customFormat="1" ht="34.5" customHeight="1" x14ac:dyDescent="0.25">
      <c r="A53" s="31">
        <v>3</v>
      </c>
      <c r="B53" s="122" t="s">
        <v>54</v>
      </c>
      <c r="C53" s="123"/>
      <c r="D53" s="67" t="s">
        <v>84</v>
      </c>
      <c r="E53" s="55">
        <v>0.47916666666666669</v>
      </c>
      <c r="F53" s="66" t="s">
        <v>40</v>
      </c>
      <c r="G53" s="105"/>
      <c r="H53" s="65" t="s">
        <v>68</v>
      </c>
      <c r="I53" s="67" t="str">
        <f>+F53</f>
        <v>PASSION FRESH</v>
      </c>
      <c r="J53" s="52" t="s">
        <v>53</v>
      </c>
      <c r="K53" s="39" t="s">
        <v>61</v>
      </c>
      <c r="L53" s="63"/>
    </row>
    <row r="54" spans="1:12" x14ac:dyDescent="0.25">
      <c r="A54" s="3"/>
      <c r="B54" s="3"/>
      <c r="C54" s="3"/>
      <c r="D54" s="3"/>
      <c r="E54" s="3"/>
      <c r="F54" s="3"/>
      <c r="G54" s="3"/>
      <c r="H54" s="3"/>
      <c r="I54" s="3"/>
      <c r="J54" s="17"/>
      <c r="K54" s="4"/>
      <c r="L54" s="20"/>
    </row>
    <row r="55" spans="1:12" ht="27" customHeight="1" x14ac:dyDescent="0.25">
      <c r="A55" s="18" t="s">
        <v>0</v>
      </c>
      <c r="B55" s="91" t="s">
        <v>43</v>
      </c>
      <c r="C55" s="92"/>
      <c r="D55" s="18" t="s">
        <v>1</v>
      </c>
      <c r="E55" s="18" t="s">
        <v>2</v>
      </c>
      <c r="F55" s="18" t="s">
        <v>21</v>
      </c>
      <c r="G55" s="18" t="s">
        <v>23</v>
      </c>
      <c r="H55" s="18" t="s">
        <v>3</v>
      </c>
      <c r="I55" s="18" t="s">
        <v>22</v>
      </c>
      <c r="J55" s="18" t="s">
        <v>28</v>
      </c>
      <c r="K55" s="10" t="s">
        <v>4</v>
      </c>
      <c r="L55" s="20"/>
    </row>
    <row r="56" spans="1:12" ht="29.25" customHeight="1" x14ac:dyDescent="0.25">
      <c r="A56" s="16">
        <v>3</v>
      </c>
      <c r="B56" s="93" t="s">
        <v>111</v>
      </c>
      <c r="C56" s="94"/>
      <c r="D56" s="118" t="s">
        <v>84</v>
      </c>
      <c r="E56" s="53">
        <v>0.33333333333333331</v>
      </c>
      <c r="F56" s="118" t="s">
        <v>40</v>
      </c>
      <c r="G56" s="117" t="s">
        <v>18</v>
      </c>
      <c r="H56" s="21" t="s">
        <v>118</v>
      </c>
      <c r="I56" s="124" t="s">
        <v>40</v>
      </c>
      <c r="J56" s="126" t="s">
        <v>53</v>
      </c>
      <c r="K56" s="19" t="s">
        <v>112</v>
      </c>
      <c r="L56" s="20"/>
    </row>
    <row r="57" spans="1:12" ht="21.95" customHeight="1" x14ac:dyDescent="0.25">
      <c r="A57" s="32"/>
      <c r="B57" s="122" t="s">
        <v>52</v>
      </c>
      <c r="C57" s="123"/>
      <c r="D57" s="71"/>
      <c r="E57" s="121">
        <v>0.58333333333333337</v>
      </c>
      <c r="F57" s="71"/>
      <c r="G57" s="73"/>
      <c r="H57" s="65" t="s">
        <v>68</v>
      </c>
      <c r="I57" s="125"/>
      <c r="J57" s="127"/>
      <c r="K57" s="67" t="s">
        <v>113</v>
      </c>
      <c r="L57" s="20"/>
    </row>
    <row r="58" spans="1:12" ht="21.95" customHeight="1" x14ac:dyDescent="0.25">
      <c r="A58" s="32"/>
      <c r="B58" s="32"/>
      <c r="C58" s="32"/>
      <c r="D58" s="32"/>
      <c r="E58" s="33"/>
      <c r="F58" s="34"/>
      <c r="G58" s="35"/>
      <c r="H58" s="36"/>
      <c r="I58" s="32"/>
      <c r="J58" s="37"/>
      <c r="K58" s="35"/>
      <c r="L58" s="20"/>
    </row>
    <row r="59" spans="1:12" ht="21.95" customHeight="1" x14ac:dyDescent="0.25">
      <c r="A59" s="26" t="s">
        <v>0</v>
      </c>
      <c r="B59" s="87" t="s">
        <v>56</v>
      </c>
      <c r="C59" s="88"/>
      <c r="D59" s="26" t="s">
        <v>1</v>
      </c>
      <c r="E59" s="26" t="s">
        <v>2</v>
      </c>
      <c r="F59" s="26" t="s">
        <v>21</v>
      </c>
      <c r="G59" s="26" t="s">
        <v>23</v>
      </c>
      <c r="H59" s="26" t="s">
        <v>3</v>
      </c>
      <c r="I59" s="29" t="s">
        <v>22</v>
      </c>
      <c r="J59" s="26" t="s">
        <v>28</v>
      </c>
      <c r="K59" s="22" t="s">
        <v>4</v>
      </c>
      <c r="L59" s="20"/>
    </row>
    <row r="60" spans="1:12" ht="30" customHeight="1" x14ac:dyDescent="0.25">
      <c r="A60" s="23">
        <v>1</v>
      </c>
      <c r="B60" s="90"/>
      <c r="C60" s="90"/>
      <c r="D60" s="61"/>
      <c r="E60" s="62"/>
      <c r="F60" s="49"/>
      <c r="G60" s="50"/>
      <c r="H60" s="51"/>
      <c r="I60" s="43"/>
      <c r="J60" s="40"/>
      <c r="K60" s="39"/>
      <c r="L60" s="20"/>
    </row>
    <row r="61" spans="1:12" ht="18.75" customHeight="1" x14ac:dyDescent="0.25"/>
    <row r="62" spans="1:12" ht="20.25" customHeight="1" x14ac:dyDescent="0.25">
      <c r="A62" s="26" t="s">
        <v>0</v>
      </c>
      <c r="B62" s="87" t="s">
        <v>44</v>
      </c>
      <c r="C62" s="88"/>
      <c r="D62" s="26" t="s">
        <v>1</v>
      </c>
      <c r="E62" s="26" t="s">
        <v>2</v>
      </c>
      <c r="F62" s="26" t="s">
        <v>45</v>
      </c>
      <c r="G62" s="26" t="s">
        <v>23</v>
      </c>
      <c r="H62" s="26" t="s">
        <v>3</v>
      </c>
      <c r="I62" s="29" t="s">
        <v>22</v>
      </c>
      <c r="J62" s="26" t="s">
        <v>28</v>
      </c>
      <c r="K62" s="22" t="s">
        <v>4</v>
      </c>
    </row>
    <row r="63" spans="1:12" ht="25.5" x14ac:dyDescent="0.25">
      <c r="A63" s="24">
        <v>1</v>
      </c>
      <c r="B63" s="80" t="s">
        <v>47</v>
      </c>
      <c r="C63" s="81"/>
      <c r="D63" s="76" t="s">
        <v>84</v>
      </c>
      <c r="E63" s="74">
        <v>0.33333333333333331</v>
      </c>
      <c r="F63" s="23" t="s">
        <v>46</v>
      </c>
      <c r="G63" s="25" t="s">
        <v>18</v>
      </c>
      <c r="H63" s="42" t="s">
        <v>38</v>
      </c>
      <c r="I63" s="31" t="s">
        <v>48</v>
      </c>
      <c r="J63" s="27"/>
      <c r="K63" s="25"/>
    </row>
    <row r="64" spans="1:12" ht="25.5" customHeight="1" x14ac:dyDescent="0.25">
      <c r="A64" s="24">
        <v>2</v>
      </c>
      <c r="B64" s="82"/>
      <c r="C64" s="83"/>
      <c r="D64" s="77"/>
      <c r="E64" s="75"/>
      <c r="F64" s="23"/>
      <c r="G64" s="25"/>
      <c r="H64" s="42"/>
      <c r="I64" s="28"/>
      <c r="J64" s="27"/>
      <c r="K64" s="25"/>
    </row>
    <row r="66" spans="1:11" ht="23.25" customHeight="1" x14ac:dyDescent="0.25">
      <c r="A66" s="30" t="s">
        <v>0</v>
      </c>
      <c r="B66" s="106" t="s">
        <v>44</v>
      </c>
      <c r="C66" s="107"/>
      <c r="D66" s="30" t="s">
        <v>1</v>
      </c>
      <c r="E66" s="30" t="s">
        <v>2</v>
      </c>
      <c r="F66" s="30" t="s">
        <v>70</v>
      </c>
      <c r="G66" s="30" t="s">
        <v>23</v>
      </c>
      <c r="H66" s="30" t="s">
        <v>3</v>
      </c>
      <c r="I66" s="30" t="s">
        <v>28</v>
      </c>
      <c r="J66" s="30" t="s">
        <v>19</v>
      </c>
      <c r="K66" s="30" t="s">
        <v>4</v>
      </c>
    </row>
    <row r="67" spans="1:11" ht="27" customHeight="1" x14ac:dyDescent="0.25">
      <c r="A67" s="24">
        <v>1</v>
      </c>
      <c r="B67" s="108" t="s">
        <v>71</v>
      </c>
      <c r="C67" s="109"/>
      <c r="D67" s="112" t="s">
        <v>84</v>
      </c>
      <c r="E67" s="38">
        <v>0.33333333333333331</v>
      </c>
      <c r="F67" s="49" t="s">
        <v>114</v>
      </c>
      <c r="G67" s="57" t="s">
        <v>77</v>
      </c>
      <c r="H67" s="68" t="s">
        <v>79</v>
      </c>
      <c r="I67" s="49" t="str">
        <f>+F67</f>
        <v>ALDO ENRIQUE HIDALGO</v>
      </c>
      <c r="J67" s="60">
        <v>240740008846</v>
      </c>
      <c r="K67" s="39" t="s">
        <v>51</v>
      </c>
    </row>
    <row r="68" spans="1:11" ht="21.95" customHeight="1" x14ac:dyDescent="0.25">
      <c r="A68" s="57">
        <v>2</v>
      </c>
      <c r="B68" s="110"/>
      <c r="C68" s="111"/>
      <c r="D68" s="113"/>
      <c r="E68" s="114">
        <v>0.70833333333333337</v>
      </c>
      <c r="F68" s="57" t="s">
        <v>73</v>
      </c>
      <c r="G68" s="117" t="s">
        <v>72</v>
      </c>
      <c r="H68" s="69"/>
      <c r="I68" s="57" t="str">
        <f>+F68</f>
        <v>DORIS VIERA ANGULO</v>
      </c>
      <c r="J68" s="58" t="s">
        <v>115</v>
      </c>
      <c r="K68" s="57" t="s">
        <v>74</v>
      </c>
    </row>
    <row r="69" spans="1:11" ht="21.95" customHeight="1" x14ac:dyDescent="0.25">
      <c r="A69" s="57">
        <v>3</v>
      </c>
      <c r="B69" s="110"/>
      <c r="C69" s="111"/>
      <c r="D69" s="113"/>
      <c r="E69" s="115"/>
      <c r="F69" s="57" t="s">
        <v>75</v>
      </c>
      <c r="G69" s="72"/>
      <c r="H69" s="69"/>
      <c r="I69" s="57" t="str">
        <f>+F69</f>
        <v>ELITER QUISPE</v>
      </c>
      <c r="J69" s="59">
        <v>2407400088692</v>
      </c>
      <c r="K69" s="57" t="s">
        <v>51</v>
      </c>
    </row>
    <row r="70" spans="1:11" ht="21.95" customHeight="1" x14ac:dyDescent="0.25">
      <c r="A70" s="57">
        <v>4</v>
      </c>
      <c r="B70" s="82"/>
      <c r="C70" s="83"/>
      <c r="D70" s="77"/>
      <c r="E70" s="116"/>
      <c r="F70" s="57" t="s">
        <v>76</v>
      </c>
      <c r="G70" s="73"/>
      <c r="H70" s="70"/>
      <c r="I70" s="57" t="str">
        <f>+F70</f>
        <v>HILDEBRANDO QUISPE</v>
      </c>
      <c r="J70" s="59">
        <v>240740008693</v>
      </c>
      <c r="K70" s="57" t="s">
        <v>51</v>
      </c>
    </row>
    <row r="72" spans="1:11" ht="15.75" x14ac:dyDescent="0.25">
      <c r="B72" s="164" t="s">
        <v>119</v>
      </c>
      <c r="C72" s="165" t="s">
        <v>116</v>
      </c>
      <c r="D72" s="165"/>
    </row>
    <row r="73" spans="1:11" x14ac:dyDescent="0.25">
      <c r="B73" s="166"/>
      <c r="C73" s="167"/>
      <c r="D73" s="167"/>
    </row>
  </sheetData>
  <protectedRanges>
    <protectedRange sqref="E42:E46 E39:E40 E35:E37 E31:E33" name="Rango1_4"/>
  </protectedRanges>
  <mergeCells count="86">
    <mergeCell ref="C72:D72"/>
    <mergeCell ref="B73:D73"/>
    <mergeCell ref="B57:C57"/>
    <mergeCell ref="F56:F57"/>
    <mergeCell ref="I56:I57"/>
    <mergeCell ref="J56:J57"/>
    <mergeCell ref="B53:C53"/>
    <mergeCell ref="J27:J30"/>
    <mergeCell ref="E43:E46"/>
    <mergeCell ref="E39:E42"/>
    <mergeCell ref="E35:E38"/>
    <mergeCell ref="E31:E34"/>
    <mergeCell ref="I27:I29"/>
    <mergeCell ref="E27:E30"/>
    <mergeCell ref="K22:K30"/>
    <mergeCell ref="C27:C30"/>
    <mergeCell ref="D27:D30"/>
    <mergeCell ref="F27:F30"/>
    <mergeCell ref="G27:G30"/>
    <mergeCell ref="H27:H30"/>
    <mergeCell ref="C16:C21"/>
    <mergeCell ref="D16:D21"/>
    <mergeCell ref="E16:E21"/>
    <mergeCell ref="F16:F21"/>
    <mergeCell ref="G16:G21"/>
    <mergeCell ref="H16:H21"/>
    <mergeCell ref="I16:I21"/>
    <mergeCell ref="J16:J21"/>
    <mergeCell ref="K16:K21"/>
    <mergeCell ref="K3:K15"/>
    <mergeCell ref="C7:C15"/>
    <mergeCell ref="D7:D15"/>
    <mergeCell ref="E7:E15"/>
    <mergeCell ref="F7:F15"/>
    <mergeCell ref="G7:G15"/>
    <mergeCell ref="H3:H6"/>
    <mergeCell ref="I3:I6"/>
    <mergeCell ref="J3:J6"/>
    <mergeCell ref="G25:G26"/>
    <mergeCell ref="G22:G24"/>
    <mergeCell ref="I22:I26"/>
    <mergeCell ref="H7:H15"/>
    <mergeCell ref="I7:I15"/>
    <mergeCell ref="J7:J15"/>
    <mergeCell ref="C3:C6"/>
    <mergeCell ref="D3:D6"/>
    <mergeCell ref="E3:E6"/>
    <mergeCell ref="F3:F6"/>
    <mergeCell ref="G3:G6"/>
    <mergeCell ref="B66:C66"/>
    <mergeCell ref="B67:C70"/>
    <mergeCell ref="D67:D70"/>
    <mergeCell ref="H67:H70"/>
    <mergeCell ref="E68:E70"/>
    <mergeCell ref="G68:G70"/>
    <mergeCell ref="B49:C52"/>
    <mergeCell ref="D49:D52"/>
    <mergeCell ref="G49:G53"/>
    <mergeCell ref="H49:H52"/>
    <mergeCell ref="C22:C26"/>
    <mergeCell ref="D22:D26"/>
    <mergeCell ref="E22:E26"/>
    <mergeCell ref="F22:F26"/>
    <mergeCell ref="H22:H26"/>
    <mergeCell ref="J22:J26"/>
    <mergeCell ref="L4:L6"/>
    <mergeCell ref="C31:C46"/>
    <mergeCell ref="D31:D46"/>
    <mergeCell ref="F31:F46"/>
    <mergeCell ref="G31:G46"/>
    <mergeCell ref="B1:L1"/>
    <mergeCell ref="B59:C59"/>
    <mergeCell ref="B48:C48"/>
    <mergeCell ref="B60:C60"/>
    <mergeCell ref="B55:C55"/>
    <mergeCell ref="B56:C56"/>
    <mergeCell ref="D56:D57"/>
    <mergeCell ref="G56:G57"/>
    <mergeCell ref="E63:E64"/>
    <mergeCell ref="D63:D64"/>
    <mergeCell ref="H31:H46"/>
    <mergeCell ref="I31:I46"/>
    <mergeCell ref="J31:J46"/>
    <mergeCell ref="K31:K46"/>
    <mergeCell ref="B63:C64"/>
    <mergeCell ref="B62:C62"/>
  </mergeCells>
  <conditionalFormatting sqref="B3:B21">
    <cfRule type="duplicateValues" dxfId="0" priority="72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12.11.2024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2024-11-11T23:39:58Z</dcterms:modified>
</cp:coreProperties>
</file>