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19.11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2" i="14" l="1"/>
  <c r="I49" i="14" l="1"/>
  <c r="I48" i="14"/>
  <c r="I40" i="14"/>
  <c r="I39" i="14"/>
</calcChain>
</file>

<file path=xl/sharedStrings.xml><?xml version="1.0" encoding="utf-8"?>
<sst xmlns="http://schemas.openxmlformats.org/spreadsheetml/2006/main" count="221" uniqueCount="105">
  <si>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</si>
  <si>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</si>
  <si>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</si>
  <si>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</si>
  <si>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</si>
  <si>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</si>
  <si>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</si>
  <si>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</si>
  <si>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</si>
  <si>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</si>
  <si>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</si>
  <si>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</si>
  <si>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</si>
  <si>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</si>
  <si>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</si>
  <si>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</si>
  <si>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</si>
  <si>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</si>
  <si>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</si>
  <si>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</si>
  <si>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</si>
  <si>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</si>
  <si>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</si>
  <si>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</si>
  <si>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</si>
  <si>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</si>
  <si>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</si>
  <si>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</si>
  <si>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</si>
  <si>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</si>
  <si>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</si>
  <si>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</si>
  <si>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</si>
  <si>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</si>
  <si>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</si>
  <si>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</si>
  <si>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</si>
  <si>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</si>
  <si>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</si>
  <si>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</si>
  <si>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FRUSABE</t>
  </si>
  <si>
    <t>MARTIN CARDENAS</t>
  </si>
  <si>
    <t>COREA</t>
  </si>
  <si>
    <t>DESPRECINTADO DE CAMION DE MANGO Y ORDEN DE TRATAMIENTO</t>
  </si>
  <si>
    <t>11:00
15.00</t>
  </si>
  <si>
    <t>2 CAMION</t>
  </si>
  <si>
    <t>ING. JORGE AGUILAR</t>
  </si>
  <si>
    <t>ING. LUIS ESTRADA</t>
  </si>
  <si>
    <t>SUPERVISON DE EMPAQUE</t>
  </si>
  <si>
    <t>10:00</t>
  </si>
  <si>
    <t>1 CAMIÓN</t>
  </si>
  <si>
    <t>MARITIMO</t>
  </si>
  <si>
    <t>ARA EXPORT</t>
  </si>
  <si>
    <t>ARA EXPORT SAC</t>
  </si>
  <si>
    <t>DAMOA CORPORATION SAC</t>
  </si>
  <si>
    <t>NATALIA BRAVO</t>
  </si>
  <si>
    <t>LIC. JAVIER RUPAYA</t>
  </si>
  <si>
    <t>ING. VICTOR LEON</t>
  </si>
  <si>
    <t>ALEXANDER VILLALOBOS</t>
  </si>
  <si>
    <t>CERTIFICACIÓN DE LUGAR DE PRODUCCIÓN</t>
  </si>
  <si>
    <t>TRANSITO INTERNO</t>
  </si>
  <si>
    <t>ING. WILFREDO MELGAREJO</t>
  </si>
  <si>
    <t>SAN RAFAEL</t>
  </si>
  <si>
    <t>PALTA</t>
  </si>
  <si>
    <t>PRODUCTOR</t>
  </si>
  <si>
    <t>ANDRES JULCA TAMARA</t>
  </si>
  <si>
    <t>CHILE</t>
  </si>
  <si>
    <t>SOBIFRUITS SAC</t>
  </si>
  <si>
    <t>DANIEL RAMOS</t>
  </si>
  <si>
    <t>ING. GLORIA BERNALDO</t>
  </si>
  <si>
    <t>COREA DEL SUR</t>
  </si>
  <si>
    <t>17:00</t>
  </si>
  <si>
    <t>PASSION FRESH</t>
  </si>
  <si>
    <t>11:30</t>
  </si>
  <si>
    <t>15:30</t>
  </si>
  <si>
    <t>15:00</t>
  </si>
  <si>
    <t>JAPON</t>
  </si>
  <si>
    <t>DAMARIS VALLADOLID</t>
  </si>
  <si>
    <t>1 CAMION</t>
  </si>
  <si>
    <t>2 CAMIONES</t>
  </si>
  <si>
    <t>ING. MARGARITA RIOJAS</t>
  </si>
  <si>
    <t>REVISIÓN DOCUMENTARIA</t>
  </si>
  <si>
    <t>CTD - CASMA</t>
  </si>
  <si>
    <t>SOBIFRUITS SAC
PASSION FRESH SAC</t>
  </si>
  <si>
    <t>19.11.2024</t>
  </si>
  <si>
    <t>240740009076</t>
  </si>
  <si>
    <t>240740009077</t>
  </si>
  <si>
    <t>240740009078</t>
  </si>
  <si>
    <t>DAMOA CORPORATION SA.C</t>
  </si>
  <si>
    <t>CTD CASMA</t>
  </si>
  <si>
    <t>MANZANA</t>
  </si>
  <si>
    <t>HILDEBRANDO QUISPE</t>
  </si>
  <si>
    <t>ELITER QUISPE</t>
  </si>
  <si>
    <t>DURAZNO/MANZANA</t>
  </si>
  <si>
    <t>ALDO ENRIQUE HIDALGO</t>
  </si>
  <si>
    <t>DORIS VIERA</t>
  </si>
  <si>
    <t>ING. MARIA LUISA FENCO
ING. GLORIA BERNALDO</t>
  </si>
  <si>
    <t>CAPACITACIÓN EN SISTEMA DE TRAZABILIDAD Y CONTROL DE GUIAS "</t>
  </si>
  <si>
    <t>ING.ALEXANDRA CANTINETT</t>
  </si>
  <si>
    <t xml:space="preserve">LUGAR </t>
  </si>
  <si>
    <t>SAN RAFAEL - COLEGIO CHOLOQUE</t>
  </si>
  <si>
    <t>YAUTAN - HUAMANÁ</t>
  </si>
  <si>
    <t>MANGO/ PALTA</t>
  </si>
  <si>
    <t>MIGUEL ARANDA</t>
  </si>
  <si>
    <t>COORDINAR CON EL ING. FRANK MNAYA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</si>
</sst>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sz val="11"/>
      <color rgb="FF1A1818"/>
      <name val="RobotoBold"/>
    </font>
    <font>
      <sz val="11"/>
      <color rgb="FF212121"/>
      <name val="Times New Roman"/>
      <family val="1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3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4" fillId="2" borderId="0" xfId="0" applyFont="1" applyFill="1"/>
    <xf numFmtId="0" fontId="0" fillId="0" borderId="0" xfId="0" applyBorder="1" applyAlignment="1">
      <alignment horizontal="center" vertical="center"/>
    </xf>
    <xf numFmtId="0" fontId="35" fillId="2" borderId="0" xfId="0" applyFont="1" applyFill="1" applyBorder="1" applyAlignment="1">
      <alignment vertical="center" wrapText="1"/>
    </xf>
    <xf numFmtId="0" fontId="31" fillId="2" borderId="0" xfId="0" applyFont="1" applyFill="1" applyBorder="1" applyAlignment="1">
      <alignment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14" fontId="35" fillId="2" borderId="23" xfId="0" applyNumberFormat="1" applyFont="1" applyFill="1" applyBorder="1" applyAlignment="1">
      <alignment horizontal="center" vertical="center"/>
    </xf>
    <xf numFmtId="0" fontId="32" fillId="3" borderId="23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/>
    </xf>
    <xf numFmtId="0" fontId="32" fillId="2" borderId="23" xfId="0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20" fontId="32" fillId="0" borderId="23" xfId="0" applyNumberFormat="1" applyFont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5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0" fillId="2" borderId="24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5" fillId="2" borderId="23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20" fontId="32" fillId="2" borderId="23" xfId="0" applyNumberFormat="1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7" fillId="2" borderId="24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20" fontId="32" fillId="2" borderId="24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5" fillId="0" borderId="21" xfId="0" applyFont="1" applyBorder="1" applyAlignment="1">
      <alignment horizontal="center" vertical="center" wrapText="1"/>
    </xf>
    <xf numFmtId="0" fontId="35" fillId="0" borderId="22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1" fontId="32" fillId="2" borderId="24" xfId="0" applyNumberFormat="1" applyFont="1" applyFill="1" applyBorder="1" applyAlignment="1">
      <alignment horizontal="center" vertical="center" wrapText="1"/>
    </xf>
    <xf numFmtId="1" fontId="32" fillId="2" borderId="15" xfId="0" applyNumberFormat="1" applyFont="1" applyFill="1" applyBorder="1" applyAlignment="1">
      <alignment horizontal="center" vertical="center" wrapText="1"/>
    </xf>
    <xf numFmtId="1" fontId="32" fillId="2" borderId="12" xfId="0" applyNumberFormat="1" applyFont="1" applyFill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/>
    </xf>
    <xf numFmtId="0" fontId="32" fillId="2" borderId="23" xfId="3" applyNumberFormat="1" applyFont="1" applyFill="1" applyBorder="1" applyAlignment="1">
      <alignment horizontal="center" vertical="center"/>
    </xf>
    <xf numFmtId="0" fontId="30" fillId="3" borderId="23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0" fillId="2" borderId="27" xfId="0" applyFont="1" applyFill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/>
    </xf>
    <xf numFmtId="0" fontId="32" fillId="27" borderId="23" xfId="0" applyFont="1" applyFill="1" applyBorder="1" applyAlignment="1">
      <alignment horizontal="center" vertical="center" wrapText="1"/>
    </xf>
    <xf numFmtId="172" fontId="2" fillId="0" borderId="27" xfId="0" applyNumberFormat="1" applyFont="1" applyFill="1" applyBorder="1" applyAlignment="1">
      <alignment horizontal="center" vertical="center" wrapText="1"/>
    </xf>
    <xf numFmtId="172" fontId="2" fillId="27" borderId="27" xfId="0" applyNumberFormat="1" applyFont="1" applyFill="1" applyBorder="1" applyAlignment="1">
      <alignment horizontal="center" vertical="center" wrapText="1"/>
    </xf>
    <xf numFmtId="172" fontId="2" fillId="0" borderId="27" xfId="0" applyNumberFormat="1" applyFont="1" applyBorder="1" applyAlignment="1">
      <alignment horizontal="center" vertical="center" wrapText="1"/>
    </xf>
    <xf numFmtId="14" fontId="35" fillId="2" borderId="27" xfId="0" applyNumberFormat="1" applyFont="1" applyFill="1" applyBorder="1" applyAlignment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 wrapText="1"/>
    </xf>
    <xf numFmtId="0" fontId="39" fillId="0" borderId="24" xfId="0" applyFont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7" fillId="26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" fontId="32" fillId="2" borderId="27" xfId="0" applyNumberFormat="1" applyFont="1" applyFill="1" applyBorder="1" applyAlignment="1">
      <alignment horizontal="center" vertical="center" wrapText="1"/>
    </xf>
    <xf numFmtId="1" fontId="40" fillId="2" borderId="27" xfId="0" applyNumberFormat="1" applyFont="1" applyFill="1" applyBorder="1" applyAlignment="1">
      <alignment horizontal="center" vertical="center" wrapText="1"/>
    </xf>
    <xf numFmtId="49" fontId="41" fillId="2" borderId="27" xfId="0" applyNumberFormat="1" applyFont="1" applyFill="1" applyBorder="1" applyAlignment="1">
      <alignment horizontal="center" vertical="center" wrapText="1"/>
    </xf>
    <xf numFmtId="0" fontId="0" fillId="0" borderId="27" xfId="0" quotePrefix="1" applyFont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1" fontId="38" fillId="0" borderId="27" xfId="0" applyNumberFormat="1" applyFont="1" applyBorder="1" applyAlignment="1">
      <alignment horizontal="center" vertical="center"/>
    </xf>
    <xf numFmtId="0" fontId="32" fillId="2" borderId="24" xfId="3" applyNumberFormat="1" applyFont="1" applyFill="1" applyBorder="1" applyAlignment="1">
      <alignment horizontal="center" vertical="center"/>
    </xf>
    <xf numFmtId="0" fontId="32" fillId="2" borderId="15" xfId="3" applyNumberFormat="1" applyFont="1" applyFill="1" applyBorder="1" applyAlignment="1">
      <alignment horizontal="center" vertical="center"/>
    </xf>
    <xf numFmtId="0" fontId="32" fillId="2" borderId="12" xfId="3" applyNumberFormat="1" applyFont="1" applyFill="1" applyBorder="1" applyAlignment="1">
      <alignment horizontal="center" vertical="center"/>
    </xf>
    <xf numFmtId="0" fontId="34" fillId="2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20" fontId="0" fillId="0" borderId="27" xfId="0" applyNumberFormat="1" applyBorder="1" applyAlignment="1">
      <alignment horizontal="center" vertical="center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7"/>
  <sheetViews>
    <sheetView tabSelected="1" topLeftCell="A52" zoomScale="90" zoomScaleNormal="90" workbookViewId="0">
      <selection activeCell="G70" sqref="G70"/>
    </sheetView>
  </sheetViews>
  <sheetFormatPr baseColWidth="10" defaultRowHeight="15"/>
  <cols>
    <col min="1" max="1" width="6.7109375" style="1" customWidth="1"/>
    <col min="2" max="2" width="19.7109375" style="1" customWidth="1"/>
    <col min="3" max="3" width="17.7109375" style="1" customWidth="1"/>
    <col min="4" max="4" width="18.28515625" style="1" customWidth="1"/>
    <col min="5" max="5" width="15.8554687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>
      <c r="B1" s="62" t="s">
        <v>35</v>
      </c>
      <c r="C1" s="63"/>
      <c r="D1" s="63"/>
      <c r="E1" s="63"/>
      <c r="F1" s="63"/>
      <c r="G1" s="63"/>
      <c r="H1" s="63"/>
      <c r="I1" s="63"/>
      <c r="J1" s="63"/>
      <c r="K1" s="63"/>
      <c r="L1" s="64"/>
    </row>
    <row r="2" spans="1:12" s="2" customFormat="1" ht="29.25" customHeight="1">
      <c r="A2" s="22" t="s">
        <v>0</v>
      </c>
      <c r="B2" s="28" t="s">
        <v>19</v>
      </c>
      <c r="C2" s="22" t="s">
        <v>20</v>
      </c>
      <c r="D2" s="22" t="s">
        <v>1</v>
      </c>
      <c r="E2" s="22" t="s">
        <v>2</v>
      </c>
      <c r="F2" s="22" t="s">
        <v>21</v>
      </c>
      <c r="G2" s="22" t="s">
        <v>22</v>
      </c>
      <c r="H2" s="22" t="s">
        <v>23</v>
      </c>
      <c r="I2" s="22" t="s">
        <v>24</v>
      </c>
      <c r="J2" s="22" t="s">
        <v>25</v>
      </c>
      <c r="K2" s="22" t="s">
        <v>3</v>
      </c>
      <c r="L2" s="22" t="s">
        <v>4</v>
      </c>
    </row>
    <row r="3" spans="1:12" s="2" customFormat="1" ht="20.100000000000001" customHeight="1">
      <c r="A3" s="53">
        <v>1</v>
      </c>
      <c r="B3" s="121">
        <v>240740009048</v>
      </c>
      <c r="C3" s="68" t="s">
        <v>26</v>
      </c>
      <c r="D3" s="68" t="s">
        <v>84</v>
      </c>
      <c r="E3" s="122" t="s">
        <v>73</v>
      </c>
      <c r="F3" s="101" t="s">
        <v>72</v>
      </c>
      <c r="G3" s="101" t="s">
        <v>72</v>
      </c>
      <c r="H3" s="68" t="s">
        <v>29</v>
      </c>
      <c r="I3" s="68" t="s">
        <v>33</v>
      </c>
      <c r="J3" s="68" t="s">
        <v>27</v>
      </c>
      <c r="K3" s="77" t="s">
        <v>57</v>
      </c>
      <c r="L3" s="52"/>
    </row>
    <row r="4" spans="1:12" s="2" customFormat="1" ht="20.100000000000001" customHeight="1">
      <c r="A4" s="53">
        <v>2</v>
      </c>
      <c r="B4" s="121">
        <v>240740009051</v>
      </c>
      <c r="C4" s="68"/>
      <c r="D4" s="68"/>
      <c r="E4" s="122" t="s">
        <v>73</v>
      </c>
      <c r="F4" s="101"/>
      <c r="G4" s="101"/>
      <c r="H4" s="68"/>
      <c r="I4" s="68"/>
      <c r="J4" s="68"/>
      <c r="K4" s="78"/>
      <c r="L4" s="52"/>
    </row>
    <row r="5" spans="1:12" s="2" customFormat="1" ht="20.100000000000001" customHeight="1">
      <c r="A5" s="53">
        <v>3</v>
      </c>
      <c r="B5" s="121">
        <v>240740009050</v>
      </c>
      <c r="C5" s="68"/>
      <c r="D5" s="68"/>
      <c r="E5" s="122" t="s">
        <v>73</v>
      </c>
      <c r="F5" s="101"/>
      <c r="G5" s="101"/>
      <c r="H5" s="68"/>
      <c r="I5" s="68"/>
      <c r="J5" s="68"/>
      <c r="K5" s="78"/>
      <c r="L5" s="52"/>
    </row>
    <row r="6" spans="1:12" s="2" customFormat="1" ht="20.100000000000001" customHeight="1">
      <c r="A6" s="53">
        <v>4</v>
      </c>
      <c r="B6" s="121">
        <v>240740009049</v>
      </c>
      <c r="C6" s="68"/>
      <c r="D6" s="68"/>
      <c r="E6" s="122" t="s">
        <v>73</v>
      </c>
      <c r="F6" s="101"/>
      <c r="G6" s="101"/>
      <c r="H6" s="68"/>
      <c r="I6" s="68"/>
      <c r="J6" s="68"/>
      <c r="K6" s="78"/>
      <c r="L6" s="52"/>
    </row>
    <row r="7" spans="1:12" s="2" customFormat="1" ht="20.100000000000001" customHeight="1">
      <c r="A7" s="53">
        <v>5</v>
      </c>
      <c r="B7" s="121">
        <v>240740009044</v>
      </c>
      <c r="C7" s="68"/>
      <c r="D7" s="68"/>
      <c r="E7" s="122" t="s">
        <v>74</v>
      </c>
      <c r="F7" s="101"/>
      <c r="G7" s="101"/>
      <c r="H7" s="68"/>
      <c r="I7" s="68"/>
      <c r="J7" s="68"/>
      <c r="K7" s="78"/>
      <c r="L7" s="52"/>
    </row>
    <row r="8" spans="1:12" s="2" customFormat="1" ht="20.100000000000001" customHeight="1">
      <c r="A8" s="53">
        <v>6</v>
      </c>
      <c r="B8" s="121">
        <v>240740009047</v>
      </c>
      <c r="C8" s="68"/>
      <c r="D8" s="68"/>
      <c r="E8" s="122" t="s">
        <v>74</v>
      </c>
      <c r="F8" s="101"/>
      <c r="G8" s="101"/>
      <c r="H8" s="68"/>
      <c r="I8" s="68"/>
      <c r="J8" s="68"/>
      <c r="K8" s="78"/>
      <c r="L8" s="52"/>
    </row>
    <row r="9" spans="1:12" s="2" customFormat="1" ht="20.100000000000001" customHeight="1">
      <c r="A9" s="56">
        <v>7</v>
      </c>
      <c r="B9" s="121">
        <v>240740009046</v>
      </c>
      <c r="C9" s="68"/>
      <c r="D9" s="68"/>
      <c r="E9" s="122" t="s">
        <v>74</v>
      </c>
      <c r="F9" s="101"/>
      <c r="G9" s="101"/>
      <c r="H9" s="68"/>
      <c r="I9" s="68"/>
      <c r="J9" s="68"/>
      <c r="K9" s="78"/>
      <c r="L9" s="52"/>
    </row>
    <row r="10" spans="1:12" s="2" customFormat="1" ht="20.100000000000001" customHeight="1">
      <c r="A10" s="56">
        <v>8</v>
      </c>
      <c r="B10" s="121">
        <v>240740009045</v>
      </c>
      <c r="C10" s="68"/>
      <c r="D10" s="68"/>
      <c r="E10" s="122" t="s">
        <v>74</v>
      </c>
      <c r="F10" s="101"/>
      <c r="G10" s="101"/>
      <c r="H10" s="68"/>
      <c r="I10" s="68"/>
      <c r="J10" s="68"/>
      <c r="K10" s="78"/>
      <c r="L10" s="52"/>
    </row>
    <row r="11" spans="1:12" s="2" customFormat="1" ht="20.100000000000001" customHeight="1">
      <c r="A11" s="56">
        <v>9</v>
      </c>
      <c r="B11" s="121">
        <v>240740009039</v>
      </c>
      <c r="C11" s="68"/>
      <c r="D11" s="68"/>
      <c r="E11" s="122" t="s">
        <v>71</v>
      </c>
      <c r="F11" s="101"/>
      <c r="G11" s="101"/>
      <c r="H11" s="68"/>
      <c r="I11" s="68"/>
      <c r="J11" s="68"/>
      <c r="K11" s="78"/>
      <c r="L11" s="52"/>
    </row>
    <row r="12" spans="1:12" s="2" customFormat="1" ht="20.100000000000001" customHeight="1">
      <c r="A12" s="56">
        <v>10</v>
      </c>
      <c r="B12" s="121">
        <v>240740009043</v>
      </c>
      <c r="C12" s="68"/>
      <c r="D12" s="68"/>
      <c r="E12" s="122" t="s">
        <v>71</v>
      </c>
      <c r="F12" s="101"/>
      <c r="G12" s="101"/>
      <c r="H12" s="68"/>
      <c r="I12" s="68"/>
      <c r="J12" s="68"/>
      <c r="K12" s="78"/>
      <c r="L12" s="52"/>
    </row>
    <row r="13" spans="1:12" s="2" customFormat="1" ht="20.100000000000001" customHeight="1">
      <c r="A13" s="56">
        <v>11</v>
      </c>
      <c r="B13" s="121">
        <v>240740009042</v>
      </c>
      <c r="C13" s="68"/>
      <c r="D13" s="68"/>
      <c r="E13" s="122" t="s">
        <v>71</v>
      </c>
      <c r="F13" s="101"/>
      <c r="G13" s="101"/>
      <c r="H13" s="68"/>
      <c r="I13" s="68"/>
      <c r="J13" s="68"/>
      <c r="K13" s="78"/>
      <c r="L13" s="52"/>
    </row>
    <row r="14" spans="1:12" s="2" customFormat="1" ht="20.100000000000001" customHeight="1">
      <c r="A14" s="56">
        <v>12</v>
      </c>
      <c r="B14" s="121">
        <v>240740009041</v>
      </c>
      <c r="C14" s="68"/>
      <c r="D14" s="68"/>
      <c r="E14" s="122" t="s">
        <v>71</v>
      </c>
      <c r="F14" s="101"/>
      <c r="G14" s="101"/>
      <c r="H14" s="68"/>
      <c r="I14" s="68"/>
      <c r="J14" s="68"/>
      <c r="K14" s="78"/>
      <c r="L14" s="52"/>
    </row>
    <row r="15" spans="1:12" s="2" customFormat="1" ht="20.100000000000001" customHeight="1">
      <c r="A15" s="56">
        <v>13</v>
      </c>
      <c r="B15" s="121">
        <v>240740008973</v>
      </c>
      <c r="C15" s="74" t="s">
        <v>26</v>
      </c>
      <c r="D15" s="74" t="s">
        <v>84</v>
      </c>
      <c r="E15" s="122" t="s">
        <v>49</v>
      </c>
      <c r="F15" s="126" t="s">
        <v>72</v>
      </c>
      <c r="G15" s="126" t="s">
        <v>72</v>
      </c>
      <c r="H15" s="74" t="s">
        <v>29</v>
      </c>
      <c r="I15" s="74" t="s">
        <v>70</v>
      </c>
      <c r="J15" s="74" t="s">
        <v>27</v>
      </c>
      <c r="K15" s="96" t="s">
        <v>61</v>
      </c>
      <c r="L15" s="52"/>
    </row>
    <row r="16" spans="1:12" s="2" customFormat="1" ht="20.100000000000001" customHeight="1">
      <c r="A16" s="56">
        <v>14</v>
      </c>
      <c r="B16" s="121">
        <v>240740008975</v>
      </c>
      <c r="C16" s="75"/>
      <c r="D16" s="75"/>
      <c r="E16" s="122" t="s">
        <v>49</v>
      </c>
      <c r="F16" s="127"/>
      <c r="G16" s="127"/>
      <c r="H16" s="75"/>
      <c r="I16" s="75"/>
      <c r="J16" s="75"/>
      <c r="K16" s="96"/>
      <c r="L16" s="52"/>
    </row>
    <row r="17" spans="1:12" s="2" customFormat="1" ht="20.100000000000001" customHeight="1">
      <c r="A17" s="56">
        <v>15</v>
      </c>
      <c r="B17" s="121">
        <v>240740008974</v>
      </c>
      <c r="C17" s="75"/>
      <c r="D17" s="75"/>
      <c r="E17" s="122" t="s">
        <v>49</v>
      </c>
      <c r="F17" s="127"/>
      <c r="G17" s="127"/>
      <c r="H17" s="75"/>
      <c r="I17" s="75"/>
      <c r="J17" s="75"/>
      <c r="K17" s="96"/>
      <c r="L17" s="52"/>
    </row>
    <row r="18" spans="1:12" s="2" customFormat="1" ht="20.100000000000001" customHeight="1">
      <c r="A18" s="56">
        <v>16</v>
      </c>
      <c r="B18" s="121">
        <v>240740008969</v>
      </c>
      <c r="C18" s="75"/>
      <c r="D18" s="75"/>
      <c r="E18" s="122" t="s">
        <v>49</v>
      </c>
      <c r="F18" s="127"/>
      <c r="G18" s="127"/>
      <c r="H18" s="75"/>
      <c r="I18" s="75"/>
      <c r="J18" s="75"/>
      <c r="K18" s="96"/>
      <c r="L18" s="52"/>
    </row>
    <row r="19" spans="1:12" s="2" customFormat="1" ht="20.100000000000001" customHeight="1">
      <c r="A19" s="56">
        <v>17</v>
      </c>
      <c r="B19" s="121">
        <v>240740008972</v>
      </c>
      <c r="C19" s="75"/>
      <c r="D19" s="75"/>
      <c r="E19" s="122" t="s">
        <v>75</v>
      </c>
      <c r="F19" s="127"/>
      <c r="G19" s="127"/>
      <c r="H19" s="75"/>
      <c r="I19" s="75"/>
      <c r="J19" s="75"/>
      <c r="K19" s="96"/>
      <c r="L19" s="52"/>
    </row>
    <row r="20" spans="1:12" s="2" customFormat="1" ht="20.100000000000001" customHeight="1">
      <c r="A20" s="56">
        <v>18</v>
      </c>
      <c r="B20" s="121">
        <v>240740008971</v>
      </c>
      <c r="C20" s="75"/>
      <c r="D20" s="75"/>
      <c r="E20" s="122" t="s">
        <v>75</v>
      </c>
      <c r="F20" s="127"/>
      <c r="G20" s="127"/>
      <c r="H20" s="75"/>
      <c r="I20" s="75"/>
      <c r="J20" s="75"/>
      <c r="K20" s="96"/>
      <c r="L20" s="52"/>
    </row>
    <row r="21" spans="1:12" s="2" customFormat="1" ht="20.100000000000001" customHeight="1">
      <c r="A21" s="56">
        <v>19</v>
      </c>
      <c r="B21" s="121">
        <v>240740008970</v>
      </c>
      <c r="C21" s="75"/>
      <c r="D21" s="75"/>
      <c r="E21" s="122" t="s">
        <v>75</v>
      </c>
      <c r="F21" s="127"/>
      <c r="G21" s="127"/>
      <c r="H21" s="75"/>
      <c r="I21" s="75"/>
      <c r="J21" s="75"/>
      <c r="K21" s="96"/>
      <c r="L21" s="52"/>
    </row>
    <row r="22" spans="1:12" s="2" customFormat="1" ht="20.100000000000001" customHeight="1">
      <c r="A22" s="56">
        <v>20</v>
      </c>
      <c r="B22" s="121">
        <v>240740008966</v>
      </c>
      <c r="C22" s="75"/>
      <c r="D22" s="75"/>
      <c r="E22" s="122" t="s">
        <v>75</v>
      </c>
      <c r="F22" s="127"/>
      <c r="G22" s="127"/>
      <c r="H22" s="75"/>
      <c r="I22" s="75"/>
      <c r="J22" s="75"/>
      <c r="K22" s="96"/>
      <c r="L22" s="52"/>
    </row>
    <row r="23" spans="1:12" s="2" customFormat="1" ht="20.100000000000001" customHeight="1">
      <c r="A23" s="56">
        <v>21</v>
      </c>
      <c r="B23" s="121">
        <v>240740008968</v>
      </c>
      <c r="C23" s="75"/>
      <c r="D23" s="75"/>
      <c r="E23" s="122" t="s">
        <v>75</v>
      </c>
      <c r="F23" s="127"/>
      <c r="G23" s="127"/>
      <c r="H23" s="75"/>
      <c r="I23" s="75"/>
      <c r="J23" s="75"/>
      <c r="K23" s="96"/>
      <c r="L23" s="52"/>
    </row>
    <row r="24" spans="1:12" s="2" customFormat="1" ht="20.100000000000001" customHeight="1">
      <c r="A24" s="56">
        <v>22</v>
      </c>
      <c r="B24" s="121">
        <v>240740008967</v>
      </c>
      <c r="C24" s="75"/>
      <c r="D24" s="75"/>
      <c r="E24" s="122" t="s">
        <v>75</v>
      </c>
      <c r="F24" s="127"/>
      <c r="G24" s="127"/>
      <c r="H24" s="75"/>
      <c r="I24" s="75"/>
      <c r="J24" s="75"/>
      <c r="K24" s="96"/>
      <c r="L24" s="52"/>
    </row>
    <row r="25" spans="1:12" s="2" customFormat="1" ht="20.100000000000001" customHeight="1">
      <c r="A25" s="56">
        <v>23</v>
      </c>
      <c r="B25" s="121">
        <v>240740008964</v>
      </c>
      <c r="C25" s="76"/>
      <c r="D25" s="76"/>
      <c r="E25" s="122" t="s">
        <v>75</v>
      </c>
      <c r="F25" s="128"/>
      <c r="G25" s="128"/>
      <c r="H25" s="76"/>
      <c r="I25" s="76"/>
      <c r="J25" s="76"/>
      <c r="K25" s="96"/>
      <c r="L25" s="52"/>
    </row>
    <row r="26" spans="1:12" s="15" customFormat="1" ht="20.100000000000001" customHeight="1">
      <c r="A26" s="56">
        <v>24</v>
      </c>
      <c r="B26" s="107">
        <v>240740008788</v>
      </c>
      <c r="C26" s="68" t="s">
        <v>26</v>
      </c>
      <c r="D26" s="68" t="s">
        <v>84</v>
      </c>
      <c r="E26" s="71">
        <v>0.6875</v>
      </c>
      <c r="F26" s="71" t="s">
        <v>36</v>
      </c>
      <c r="G26" s="68" t="s">
        <v>36</v>
      </c>
      <c r="H26" s="68" t="s">
        <v>29</v>
      </c>
      <c r="I26" s="97" t="s">
        <v>33</v>
      </c>
      <c r="J26" s="74" t="s">
        <v>27</v>
      </c>
      <c r="K26" s="100" t="s">
        <v>80</v>
      </c>
      <c r="L26" s="42"/>
    </row>
    <row r="27" spans="1:12" s="15" customFormat="1" ht="20.100000000000001" customHeight="1">
      <c r="A27" s="56">
        <v>25</v>
      </c>
      <c r="B27" s="107">
        <v>240740008785</v>
      </c>
      <c r="C27" s="68"/>
      <c r="D27" s="68"/>
      <c r="E27" s="71"/>
      <c r="F27" s="71"/>
      <c r="G27" s="68"/>
      <c r="H27" s="68"/>
      <c r="I27" s="98"/>
      <c r="J27" s="75"/>
      <c r="K27" s="100"/>
      <c r="L27" s="42"/>
    </row>
    <row r="28" spans="1:12" s="15" customFormat="1" ht="20.100000000000001" customHeight="1">
      <c r="A28" s="56">
        <v>26</v>
      </c>
      <c r="B28" s="107">
        <v>240740008783</v>
      </c>
      <c r="C28" s="68"/>
      <c r="D28" s="68"/>
      <c r="E28" s="71"/>
      <c r="F28" s="71"/>
      <c r="G28" s="68"/>
      <c r="H28" s="68"/>
      <c r="I28" s="98"/>
      <c r="J28" s="76"/>
      <c r="K28" s="100"/>
      <c r="L28" s="42"/>
    </row>
    <row r="29" spans="1:12" s="15" customFormat="1" ht="20.100000000000001" customHeight="1">
      <c r="A29" s="56">
        <v>27</v>
      </c>
      <c r="B29" s="108">
        <v>240740008982</v>
      </c>
      <c r="C29" s="68"/>
      <c r="D29" s="68"/>
      <c r="E29" s="71"/>
      <c r="F29" s="71"/>
      <c r="G29" s="68"/>
      <c r="H29" s="68"/>
      <c r="I29" s="98"/>
      <c r="J29" s="106" t="s">
        <v>51</v>
      </c>
      <c r="K29" s="100"/>
      <c r="L29" s="42"/>
    </row>
    <row r="30" spans="1:12" s="15" customFormat="1" ht="20.100000000000001" customHeight="1">
      <c r="A30" s="56">
        <v>28</v>
      </c>
      <c r="B30" s="109">
        <v>240740008647</v>
      </c>
      <c r="C30" s="68"/>
      <c r="D30" s="68"/>
      <c r="E30" s="71"/>
      <c r="F30" s="71"/>
      <c r="G30" s="68"/>
      <c r="H30" s="68"/>
      <c r="I30" s="98"/>
      <c r="J30" s="74" t="s">
        <v>27</v>
      </c>
      <c r="K30" s="100"/>
      <c r="L30" s="42"/>
    </row>
    <row r="31" spans="1:12" s="15" customFormat="1" ht="20.100000000000001" customHeight="1">
      <c r="A31" s="56">
        <v>29</v>
      </c>
      <c r="B31" s="109">
        <v>240740008984</v>
      </c>
      <c r="C31" s="68"/>
      <c r="D31" s="68"/>
      <c r="E31" s="71"/>
      <c r="F31" s="71"/>
      <c r="G31" s="68"/>
      <c r="H31" s="68"/>
      <c r="I31" s="98"/>
      <c r="J31" s="75"/>
      <c r="K31" s="100"/>
      <c r="L31" s="42"/>
    </row>
    <row r="32" spans="1:12" s="15" customFormat="1" ht="20.100000000000001" customHeight="1">
      <c r="A32" s="56">
        <v>30</v>
      </c>
      <c r="B32" s="109">
        <v>240740008983</v>
      </c>
      <c r="C32" s="68"/>
      <c r="D32" s="68"/>
      <c r="E32" s="71"/>
      <c r="F32" s="71"/>
      <c r="G32" s="68"/>
      <c r="H32" s="68"/>
      <c r="I32" s="98"/>
      <c r="J32" s="75"/>
      <c r="K32" s="100"/>
      <c r="L32" s="42"/>
    </row>
    <row r="33" spans="1:12" s="33" customFormat="1" ht="20.100000000000001" customHeight="1">
      <c r="A33" s="56">
        <v>31</v>
      </c>
      <c r="B33" s="109">
        <v>240740008979</v>
      </c>
      <c r="C33" s="68"/>
      <c r="D33" s="68"/>
      <c r="E33" s="71"/>
      <c r="F33" s="71"/>
      <c r="G33" s="68"/>
      <c r="H33" s="68"/>
      <c r="I33" s="99"/>
      <c r="J33" s="76"/>
      <c r="K33" s="100"/>
      <c r="L33" s="39"/>
    </row>
    <row r="34" spans="1:12" s="33" customFormat="1" ht="20.100000000000001" customHeight="1">
      <c r="A34" s="56">
        <v>32</v>
      </c>
      <c r="B34" s="123" t="s">
        <v>85</v>
      </c>
      <c r="C34" s="74" t="s">
        <v>26</v>
      </c>
      <c r="D34" s="74" t="s">
        <v>84</v>
      </c>
      <c r="E34" s="79">
        <v>0.375</v>
      </c>
      <c r="F34" s="79" t="s">
        <v>53</v>
      </c>
      <c r="G34" s="112" t="s">
        <v>88</v>
      </c>
      <c r="H34" s="74" t="s">
        <v>29</v>
      </c>
      <c r="I34" s="97" t="s">
        <v>70</v>
      </c>
      <c r="J34" s="74" t="s">
        <v>27</v>
      </c>
      <c r="K34" s="95" t="s">
        <v>47</v>
      </c>
      <c r="L34" s="110"/>
    </row>
    <row r="35" spans="1:12" s="33" customFormat="1" ht="20.100000000000001" customHeight="1">
      <c r="A35" s="56">
        <v>33</v>
      </c>
      <c r="B35" s="123" t="s">
        <v>86</v>
      </c>
      <c r="C35" s="75"/>
      <c r="D35" s="75"/>
      <c r="E35" s="80"/>
      <c r="F35" s="80"/>
      <c r="G35" s="113"/>
      <c r="H35" s="75"/>
      <c r="I35" s="98"/>
      <c r="J35" s="75"/>
      <c r="K35" s="95"/>
      <c r="L35" s="110"/>
    </row>
    <row r="36" spans="1:12" s="33" customFormat="1" ht="20.100000000000001" customHeight="1">
      <c r="A36" s="56">
        <v>34</v>
      </c>
      <c r="B36" s="123" t="s">
        <v>87</v>
      </c>
      <c r="C36" s="76"/>
      <c r="D36" s="76"/>
      <c r="E36" s="81"/>
      <c r="F36" s="81"/>
      <c r="G36" s="114"/>
      <c r="H36" s="76"/>
      <c r="I36" s="99"/>
      <c r="J36" s="76"/>
      <c r="K36" s="95"/>
      <c r="L36" s="110"/>
    </row>
    <row r="37" spans="1:12" s="2" customFormat="1" ht="19.5" customHeight="1">
      <c r="A37" s="16"/>
      <c r="B37" s="29"/>
      <c r="C37" s="16"/>
      <c r="D37" s="16"/>
      <c r="E37" s="16"/>
      <c r="F37" s="16"/>
      <c r="G37" s="16"/>
      <c r="H37" s="16"/>
      <c r="I37" s="16"/>
      <c r="J37" s="16"/>
      <c r="K37" s="30"/>
      <c r="L37" s="15"/>
    </row>
    <row r="38" spans="1:12" s="2" customFormat="1" ht="22.5" customHeight="1">
      <c r="A38" s="45" t="s">
        <v>0</v>
      </c>
      <c r="B38" s="65" t="s">
        <v>16</v>
      </c>
      <c r="C38" s="65"/>
      <c r="D38" s="45" t="s">
        <v>1</v>
      </c>
      <c r="E38" s="45" t="s">
        <v>2</v>
      </c>
      <c r="F38" s="45" t="s">
        <v>21</v>
      </c>
      <c r="G38" s="45" t="s">
        <v>23</v>
      </c>
      <c r="H38" s="45" t="s">
        <v>3</v>
      </c>
      <c r="I38" s="31" t="s">
        <v>22</v>
      </c>
      <c r="J38" s="45" t="s">
        <v>28</v>
      </c>
      <c r="K38" s="32" t="s">
        <v>4</v>
      </c>
      <c r="L38" s="15"/>
    </row>
    <row r="39" spans="1:12" s="2" customFormat="1" ht="27" customHeight="1">
      <c r="A39" s="58">
        <v>1</v>
      </c>
      <c r="B39" s="89" t="s">
        <v>30</v>
      </c>
      <c r="C39" s="89"/>
      <c r="D39" s="89" t="s">
        <v>84</v>
      </c>
      <c r="E39" s="103" t="s">
        <v>44</v>
      </c>
      <c r="F39" s="58" t="s">
        <v>40</v>
      </c>
      <c r="G39" s="129" t="s">
        <v>18</v>
      </c>
      <c r="H39" s="96" t="s">
        <v>47</v>
      </c>
      <c r="I39" s="105" t="str">
        <f>+F39</f>
        <v>FRUSABE</v>
      </c>
      <c r="J39" s="58" t="s">
        <v>41</v>
      </c>
      <c r="K39" s="58" t="s">
        <v>45</v>
      </c>
      <c r="L39" s="15"/>
    </row>
    <row r="40" spans="1:12" s="2" customFormat="1" ht="27" customHeight="1">
      <c r="A40" s="58">
        <v>2</v>
      </c>
      <c r="B40" s="89"/>
      <c r="C40" s="89"/>
      <c r="D40" s="89"/>
      <c r="E40" s="103">
        <v>0.5</v>
      </c>
      <c r="F40" s="59" t="s">
        <v>36</v>
      </c>
      <c r="G40" s="129"/>
      <c r="H40" s="96"/>
      <c r="I40" s="105" t="str">
        <f>+F40</f>
        <v>PERUVIAN INKA FRUIT</v>
      </c>
      <c r="J40" s="104" t="s">
        <v>34</v>
      </c>
      <c r="K40" s="58" t="s">
        <v>50</v>
      </c>
      <c r="L40" s="15"/>
    </row>
    <row r="41" spans="1:12" s="2" customFormat="1" ht="27" customHeight="1">
      <c r="A41" s="58">
        <v>3</v>
      </c>
      <c r="B41" s="89" t="s">
        <v>43</v>
      </c>
      <c r="C41" s="89"/>
      <c r="D41" s="89" t="s">
        <v>84</v>
      </c>
      <c r="E41" s="103">
        <v>0.41666666666666669</v>
      </c>
      <c r="F41" s="58" t="s">
        <v>67</v>
      </c>
      <c r="G41" s="129"/>
      <c r="H41" s="57" t="s">
        <v>47</v>
      </c>
      <c r="I41" s="116" t="s">
        <v>67</v>
      </c>
      <c r="J41" s="104" t="s">
        <v>58</v>
      </c>
      <c r="K41" s="58"/>
      <c r="L41" s="15"/>
    </row>
    <row r="42" spans="1:12" s="2" customFormat="1" ht="27" customHeight="1">
      <c r="A42" s="58">
        <v>4</v>
      </c>
      <c r="B42" s="89"/>
      <c r="C42" s="89"/>
      <c r="D42" s="89"/>
      <c r="E42" s="103">
        <v>0.45833333333333331</v>
      </c>
      <c r="F42" s="59" t="s">
        <v>53</v>
      </c>
      <c r="G42" s="129"/>
      <c r="H42" s="57" t="s">
        <v>69</v>
      </c>
      <c r="I42" s="105" t="str">
        <f>+F42</f>
        <v>ARA EXPORT SAC</v>
      </c>
      <c r="J42" s="104"/>
      <c r="K42" s="58"/>
      <c r="L42" s="15"/>
    </row>
    <row r="43" spans="1:12" s="2" customFormat="1" ht="25.5" customHeight="1">
      <c r="A43" s="3"/>
      <c r="B43" s="3"/>
      <c r="C43" s="3"/>
      <c r="D43" s="3"/>
      <c r="E43" s="3"/>
      <c r="F43" s="3"/>
      <c r="G43" s="3"/>
      <c r="H43" s="3"/>
      <c r="I43" s="3"/>
      <c r="J43" s="16"/>
      <c r="K43" s="4"/>
      <c r="L43" s="18"/>
    </row>
    <row r="44" spans="1:12" s="2" customFormat="1" ht="27" customHeight="1">
      <c r="A44" s="17" t="s">
        <v>0</v>
      </c>
      <c r="B44" s="66" t="s">
        <v>37</v>
      </c>
      <c r="C44" s="67"/>
      <c r="D44" s="17" t="s">
        <v>1</v>
      </c>
      <c r="E44" s="17" t="s">
        <v>2</v>
      </c>
      <c r="F44" s="17" t="s">
        <v>21</v>
      </c>
      <c r="G44" s="17" t="s">
        <v>23</v>
      </c>
      <c r="H44" s="17" t="s">
        <v>3</v>
      </c>
      <c r="I44" s="17" t="s">
        <v>22</v>
      </c>
      <c r="J44" s="17" t="s">
        <v>28</v>
      </c>
      <c r="K44" s="10" t="s">
        <v>4</v>
      </c>
      <c r="L44" s="18"/>
    </row>
    <row r="45" spans="1:12" s="2" customFormat="1" ht="21.95" customHeight="1">
      <c r="A45" s="58">
        <v>2</v>
      </c>
      <c r="B45" s="115" t="s">
        <v>42</v>
      </c>
      <c r="C45" s="115"/>
      <c r="D45" s="58" t="s">
        <v>84</v>
      </c>
      <c r="E45" s="118">
        <v>0.5</v>
      </c>
      <c r="F45" s="116" t="s">
        <v>52</v>
      </c>
      <c r="G45" s="58" t="s">
        <v>18</v>
      </c>
      <c r="H45" s="117" t="s">
        <v>69</v>
      </c>
      <c r="I45" s="105" t="s">
        <v>54</v>
      </c>
      <c r="J45" s="116" t="s">
        <v>55</v>
      </c>
      <c r="K45" s="59"/>
      <c r="L45" s="18"/>
    </row>
    <row r="46" spans="1:12" s="2" customFormat="1" ht="21.95" customHeight="1">
      <c r="A46" s="23"/>
      <c r="B46" s="23"/>
      <c r="C46" s="23"/>
      <c r="D46" s="24"/>
      <c r="E46" s="37"/>
      <c r="F46" s="24"/>
      <c r="G46" s="25"/>
      <c r="H46" s="26"/>
      <c r="I46" s="27"/>
      <c r="J46" s="38"/>
      <c r="K46" s="25"/>
      <c r="L46" s="18"/>
    </row>
    <row r="47" spans="1:12" s="2" customFormat="1" ht="21.95" customHeight="1">
      <c r="A47" s="40"/>
      <c r="B47" s="69" t="s">
        <v>48</v>
      </c>
      <c r="C47" s="70"/>
      <c r="D47" s="46" t="s">
        <v>1</v>
      </c>
      <c r="E47" s="46" t="s">
        <v>2</v>
      </c>
      <c r="F47" s="46" t="s">
        <v>21</v>
      </c>
      <c r="G47" s="46" t="s">
        <v>23</v>
      </c>
      <c r="H47" s="46" t="s">
        <v>3</v>
      </c>
      <c r="I47" s="21" t="s">
        <v>22</v>
      </c>
      <c r="J47" s="46" t="s">
        <v>28</v>
      </c>
      <c r="K47" s="19" t="s">
        <v>4</v>
      </c>
      <c r="L47" s="18"/>
    </row>
    <row r="48" spans="1:12" s="2" customFormat="1" ht="21.95" customHeight="1">
      <c r="A48" s="42">
        <v>2</v>
      </c>
      <c r="B48" s="88" t="s">
        <v>66</v>
      </c>
      <c r="C48" s="88"/>
      <c r="D48" s="82" t="s">
        <v>84</v>
      </c>
      <c r="E48" s="50">
        <v>0.33333333333333331</v>
      </c>
      <c r="F48" s="60" t="s">
        <v>67</v>
      </c>
      <c r="G48" s="84"/>
      <c r="H48" s="55" t="s">
        <v>46</v>
      </c>
      <c r="I48" s="60" t="str">
        <f>+F48</f>
        <v>SOBIFRUITS SAC</v>
      </c>
      <c r="J48" s="60" t="s">
        <v>68</v>
      </c>
      <c r="K48" s="41"/>
      <c r="L48" s="18"/>
    </row>
    <row r="49" spans="1:12" s="2" customFormat="1" ht="21.95" customHeight="1">
      <c r="A49" s="42">
        <v>3</v>
      </c>
      <c r="B49" s="86" t="s">
        <v>42</v>
      </c>
      <c r="C49" s="87"/>
      <c r="D49" s="83"/>
      <c r="E49" s="47">
        <v>0.29166666666666669</v>
      </c>
      <c r="F49" s="60" t="s">
        <v>72</v>
      </c>
      <c r="G49" s="85"/>
      <c r="H49" s="43" t="s">
        <v>61</v>
      </c>
      <c r="I49" s="53" t="str">
        <f>+F49</f>
        <v>PASSION FRESH</v>
      </c>
      <c r="J49" s="60" t="s">
        <v>77</v>
      </c>
      <c r="K49" s="41"/>
      <c r="L49" s="18"/>
    </row>
    <row r="50" spans="1:12" s="2" customFormat="1" ht="21.95" customHeight="1">
      <c r="A50" s="23"/>
      <c r="B50" s="23"/>
      <c r="C50" s="23"/>
      <c r="D50" s="24"/>
      <c r="E50" s="37"/>
      <c r="F50" s="24"/>
      <c r="G50" s="25"/>
      <c r="H50" s="26"/>
      <c r="I50" s="27"/>
      <c r="J50" s="38"/>
      <c r="K50" s="25"/>
      <c r="L50" s="18"/>
    </row>
    <row r="51" spans="1:12" s="2" customFormat="1" ht="6" customHeight="1">
      <c r="A51" s="1"/>
      <c r="B51" s="1"/>
      <c r="C51" s="1"/>
      <c r="D51" s="1"/>
      <c r="E51" s="1"/>
      <c r="F51" s="1"/>
      <c r="G51" s="34"/>
      <c r="H51" s="34"/>
      <c r="I51" s="35"/>
      <c r="J51" s="36"/>
      <c r="K51" s="34"/>
    </row>
    <row r="52" spans="1:12" s="2" customFormat="1" ht="23.25" customHeight="1">
      <c r="A52" s="46" t="s">
        <v>0</v>
      </c>
      <c r="B52" s="102" t="s">
        <v>38</v>
      </c>
      <c r="C52" s="102"/>
      <c r="D52" s="46" t="s">
        <v>1</v>
      </c>
      <c r="E52" s="46" t="s">
        <v>2</v>
      </c>
      <c r="F52" s="46" t="s">
        <v>39</v>
      </c>
      <c r="G52" s="46" t="s">
        <v>23</v>
      </c>
      <c r="H52" s="46" t="s">
        <v>3</v>
      </c>
      <c r="I52" s="21" t="s">
        <v>64</v>
      </c>
      <c r="J52" s="46" t="s">
        <v>4</v>
      </c>
      <c r="K52" s="34"/>
    </row>
    <row r="53" spans="1:12" s="2" customFormat="1" ht="21" customHeight="1">
      <c r="A53" s="20">
        <v>1</v>
      </c>
      <c r="B53" s="72" t="s">
        <v>59</v>
      </c>
      <c r="C53" s="73"/>
      <c r="D53" s="44" t="s">
        <v>84</v>
      </c>
      <c r="E53" s="51">
        <v>0.33333333333333331</v>
      </c>
      <c r="F53" s="44" t="s">
        <v>62</v>
      </c>
      <c r="G53" s="44" t="s">
        <v>63</v>
      </c>
      <c r="H53" s="48" t="s">
        <v>56</v>
      </c>
      <c r="I53" s="42" t="s">
        <v>65</v>
      </c>
      <c r="J53" s="49">
        <v>240740008163</v>
      </c>
      <c r="K53" s="34"/>
    </row>
    <row r="55" spans="1:12" s="2" customFormat="1" ht="24" customHeight="1">
      <c r="A55" s="46" t="s">
        <v>0</v>
      </c>
      <c r="B55" s="102" t="s">
        <v>38</v>
      </c>
      <c r="C55" s="102"/>
      <c r="D55" s="46" t="s">
        <v>1</v>
      </c>
      <c r="E55" s="46" t="s">
        <v>2</v>
      </c>
      <c r="F55" s="46" t="s">
        <v>39</v>
      </c>
      <c r="G55" s="46" t="s">
        <v>23</v>
      </c>
      <c r="H55" s="46" t="s">
        <v>3</v>
      </c>
      <c r="I55" s="46" t="s">
        <v>28</v>
      </c>
      <c r="J55" s="46" t="s">
        <v>4</v>
      </c>
      <c r="K55" s="1"/>
    </row>
    <row r="56" spans="1:12" s="2" customFormat="1" ht="21.75" customHeight="1">
      <c r="A56" s="58">
        <v>1</v>
      </c>
      <c r="B56" s="90" t="s">
        <v>60</v>
      </c>
      <c r="C56" s="90"/>
      <c r="D56" s="89" t="s">
        <v>84</v>
      </c>
      <c r="E56" s="103">
        <v>0.33333333333333331</v>
      </c>
      <c r="F56" s="89" t="s">
        <v>89</v>
      </c>
      <c r="G56" s="58" t="s">
        <v>93</v>
      </c>
      <c r="H56" s="96" t="s">
        <v>56</v>
      </c>
      <c r="I56" s="58" t="s">
        <v>94</v>
      </c>
      <c r="J56" s="58" t="s">
        <v>78</v>
      </c>
      <c r="K56" s="119"/>
    </row>
    <row r="57" spans="1:12" s="2" customFormat="1" ht="19.5" customHeight="1">
      <c r="A57" s="58">
        <v>2</v>
      </c>
      <c r="B57" s="90"/>
      <c r="C57" s="90"/>
      <c r="D57" s="89"/>
      <c r="E57" s="111">
        <v>0.70833333333333337</v>
      </c>
      <c r="F57" s="89"/>
      <c r="G57" s="89" t="s">
        <v>90</v>
      </c>
      <c r="H57" s="96"/>
      <c r="I57" s="58" t="s">
        <v>91</v>
      </c>
      <c r="J57" s="120">
        <v>240740008942</v>
      </c>
      <c r="K57" s="119"/>
    </row>
    <row r="58" spans="1:12" s="2" customFormat="1" ht="18" customHeight="1">
      <c r="A58" s="58">
        <v>3</v>
      </c>
      <c r="B58" s="90"/>
      <c r="C58" s="90"/>
      <c r="D58" s="89"/>
      <c r="E58" s="111"/>
      <c r="F58" s="89"/>
      <c r="G58" s="89"/>
      <c r="H58" s="96"/>
      <c r="I58" s="58" t="s">
        <v>92</v>
      </c>
      <c r="J58" s="120">
        <v>240740008943</v>
      </c>
      <c r="K58" s="119"/>
    </row>
    <row r="59" spans="1:12" s="2" customFormat="1" ht="16.5" customHeight="1">
      <c r="A59" s="124">
        <v>4</v>
      </c>
      <c r="B59" s="90"/>
      <c r="C59" s="90"/>
      <c r="D59" s="89"/>
      <c r="E59" s="111"/>
      <c r="F59" s="89"/>
      <c r="G59" s="89"/>
      <c r="H59" s="96"/>
      <c r="I59" s="61" t="s">
        <v>95</v>
      </c>
      <c r="J59" s="125" t="s">
        <v>79</v>
      </c>
      <c r="K59" s="1"/>
    </row>
    <row r="61" spans="1:12" ht="22.5" customHeight="1">
      <c r="A61" s="54" t="s">
        <v>0</v>
      </c>
      <c r="B61" s="102" t="s">
        <v>38</v>
      </c>
      <c r="C61" s="102"/>
      <c r="D61" s="54" t="s">
        <v>1</v>
      </c>
      <c r="E61" s="54" t="s">
        <v>2</v>
      </c>
      <c r="F61" s="54" t="s">
        <v>39</v>
      </c>
      <c r="G61" s="54" t="s">
        <v>23</v>
      </c>
      <c r="H61" s="54" t="s">
        <v>3</v>
      </c>
      <c r="I61" s="21" t="s">
        <v>22</v>
      </c>
      <c r="J61" s="54" t="s">
        <v>4</v>
      </c>
    </row>
    <row r="62" spans="1:12" ht="29.25" customHeight="1">
      <c r="A62" s="20">
        <v>1</v>
      </c>
      <c r="B62" s="72" t="s">
        <v>81</v>
      </c>
      <c r="C62" s="73"/>
      <c r="D62" s="44" t="s">
        <v>84</v>
      </c>
      <c r="E62" s="51">
        <v>0.33333333333333331</v>
      </c>
      <c r="F62" s="44" t="s">
        <v>82</v>
      </c>
      <c r="G62" s="44" t="s">
        <v>18</v>
      </c>
      <c r="H62" s="48" t="s">
        <v>96</v>
      </c>
      <c r="I62" s="53" t="s">
        <v>83</v>
      </c>
      <c r="J62" s="49" t="s">
        <v>76</v>
      </c>
    </row>
    <row r="65" spans="1:11" ht="27.75" customHeight="1">
      <c r="A65" s="17" t="s">
        <v>0</v>
      </c>
      <c r="B65" s="66" t="s">
        <v>38</v>
      </c>
      <c r="C65" s="67"/>
      <c r="D65" s="17" t="s">
        <v>1</v>
      </c>
      <c r="E65" s="17" t="s">
        <v>2</v>
      </c>
      <c r="F65" s="17" t="s">
        <v>99</v>
      </c>
      <c r="G65" s="17" t="s">
        <v>64</v>
      </c>
      <c r="H65" s="17" t="s">
        <v>3</v>
      </c>
      <c r="I65" s="17" t="s">
        <v>28</v>
      </c>
      <c r="J65" s="10" t="s">
        <v>4</v>
      </c>
      <c r="K65" s="14"/>
    </row>
    <row r="66" spans="1:11" ht="22.5" customHeight="1">
      <c r="A66" s="58">
        <v>1</v>
      </c>
      <c r="B66" s="91" t="s">
        <v>97</v>
      </c>
      <c r="C66" s="92"/>
      <c r="D66" s="74" t="s">
        <v>84</v>
      </c>
      <c r="E66" s="118">
        <v>0.4375</v>
      </c>
      <c r="F66" s="58" t="s">
        <v>100</v>
      </c>
      <c r="G66" s="74" t="s">
        <v>102</v>
      </c>
      <c r="H66" s="96" t="s">
        <v>98</v>
      </c>
      <c r="I66" s="14"/>
      <c r="J66" s="58" t="s">
        <v>104</v>
      </c>
      <c r="K66" s="14"/>
    </row>
    <row r="67" spans="1:11" ht="19.5" customHeight="1">
      <c r="A67" s="130">
        <v>2</v>
      </c>
      <c r="B67" s="93"/>
      <c r="C67" s="94"/>
      <c r="D67" s="76"/>
      <c r="E67" s="131">
        <v>0.625</v>
      </c>
      <c r="F67" s="130" t="s">
        <v>101</v>
      </c>
      <c r="G67" s="76"/>
      <c r="H67" s="96"/>
      <c r="I67" s="116" t="s">
        <v>103</v>
      </c>
      <c r="J67" s="130"/>
      <c r="K67" s="14"/>
    </row>
  </sheetData>
  <protectedRanges>
    <protectedRange sqref="E3:E14" name="Rango1_4_1"/>
    <protectedRange sqref="E15:E25" name="Rango1_4_3"/>
  </protectedRanges>
  <mergeCells count="66">
    <mergeCell ref="K34:K36"/>
    <mergeCell ref="B41:C42"/>
    <mergeCell ref="D41:D42"/>
    <mergeCell ref="C15:C25"/>
    <mergeCell ref="D15:D25"/>
    <mergeCell ref="F15:F25"/>
    <mergeCell ref="G15:G25"/>
    <mergeCell ref="H15:H25"/>
    <mergeCell ref="I15:I25"/>
    <mergeCell ref="J15:J25"/>
    <mergeCell ref="K15:K25"/>
    <mergeCell ref="B56:C59"/>
    <mergeCell ref="D56:D59"/>
    <mergeCell ref="E57:E59"/>
    <mergeCell ref="F56:F59"/>
    <mergeCell ref="G57:G59"/>
    <mergeCell ref="H56:H59"/>
    <mergeCell ref="B65:C65"/>
    <mergeCell ref="H66:H67"/>
    <mergeCell ref="D66:D67"/>
    <mergeCell ref="B66:C67"/>
    <mergeCell ref="G66:G67"/>
    <mergeCell ref="J26:J28"/>
    <mergeCell ref="I26:I33"/>
    <mergeCell ref="J30:J33"/>
    <mergeCell ref="C34:C36"/>
    <mergeCell ref="D34:D36"/>
    <mergeCell ref="E34:E36"/>
    <mergeCell ref="F34:F36"/>
    <mergeCell ref="G34:G36"/>
    <mergeCell ref="H34:H36"/>
    <mergeCell ref="I34:I36"/>
    <mergeCell ref="J34:J36"/>
    <mergeCell ref="B61:C61"/>
    <mergeCell ref="B62:C62"/>
    <mergeCell ref="D48:D49"/>
    <mergeCell ref="G39:G42"/>
    <mergeCell ref="H39:H40"/>
    <mergeCell ref="B53:C53"/>
    <mergeCell ref="B45:C45"/>
    <mergeCell ref="B48:C48"/>
    <mergeCell ref="B49:C49"/>
    <mergeCell ref="K3:K14"/>
    <mergeCell ref="B39:C40"/>
    <mergeCell ref="G3:G14"/>
    <mergeCell ref="H3:H14"/>
    <mergeCell ref="I3:I14"/>
    <mergeCell ref="J3:J14"/>
    <mergeCell ref="C26:C33"/>
    <mergeCell ref="D26:D33"/>
    <mergeCell ref="E26:E33"/>
    <mergeCell ref="F26:F33"/>
    <mergeCell ref="D3:D14"/>
    <mergeCell ref="F3:F14"/>
    <mergeCell ref="G48:G49"/>
    <mergeCell ref="B55:C55"/>
    <mergeCell ref="B52:C52"/>
    <mergeCell ref="B44:C44"/>
    <mergeCell ref="B47:C47"/>
    <mergeCell ref="K26:K33"/>
    <mergeCell ref="B1:L1"/>
    <mergeCell ref="B38:C38"/>
    <mergeCell ref="D39:D40"/>
    <mergeCell ref="G26:G33"/>
    <mergeCell ref="H26:H33"/>
    <mergeCell ref="C3:C14"/>
  </mergeCells>
  <conditionalFormatting sqref="I26">
    <cfRule type="duplicateValues" dxfId="4" priority="3"/>
    <cfRule type="duplicateValues" dxfId="3" priority="4"/>
  </conditionalFormatting>
  <conditionalFormatting sqref="B26:B33">
    <cfRule type="duplicateValues" dxfId="2" priority="7"/>
    <cfRule type="duplicateValues" dxfId="1" priority="8"/>
  </conditionalFormatting>
  <conditionalFormatting sqref="B34:B36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5" t="s">
        <v>0</v>
      </c>
      <c r="B1" s="5" t="s">
        <v>5</v>
      </c>
      <c r="C1" s="5" t="s">
        <v>6</v>
      </c>
    </row>
    <row r="2" spans="1:3" ht="21.75" customHeight="1">
      <c r="A2" s="7">
        <v>1</v>
      </c>
      <c r="B2" s="6" t="s">
        <v>7</v>
      </c>
      <c r="C2" s="7">
        <v>918820683</v>
      </c>
    </row>
    <row r="3" spans="1:3" ht="21.75" customHeight="1">
      <c r="A3" s="7">
        <v>2</v>
      </c>
      <c r="B3" s="6" t="s">
        <v>8</v>
      </c>
      <c r="C3" s="7">
        <v>996352386</v>
      </c>
    </row>
    <row r="4" spans="1:3" ht="21.75" customHeight="1">
      <c r="A4" s="7">
        <v>3</v>
      </c>
      <c r="B4" s="6" t="s">
        <v>9</v>
      </c>
      <c r="C4" s="7">
        <v>986693332</v>
      </c>
    </row>
    <row r="5" spans="1:3" ht="21.75" customHeight="1">
      <c r="A5" s="7">
        <v>4</v>
      </c>
      <c r="B5" s="6" t="s">
        <v>10</v>
      </c>
      <c r="C5" s="7">
        <v>942444583</v>
      </c>
    </row>
    <row r="6" spans="1:3" ht="21.75" customHeight="1">
      <c r="A6" s="7">
        <v>5</v>
      </c>
      <c r="B6" s="6" t="s">
        <v>11</v>
      </c>
      <c r="C6" s="7">
        <v>903417103</v>
      </c>
    </row>
    <row r="7" spans="1:3" s="11" customFormat="1" ht="21.75" customHeight="1">
      <c r="A7" s="7">
        <v>6</v>
      </c>
      <c r="B7" s="13" t="s">
        <v>31</v>
      </c>
      <c r="C7" s="12">
        <v>950243711</v>
      </c>
    </row>
    <row r="8" spans="1:3" s="11" customFormat="1" ht="21.75" customHeight="1">
      <c r="A8" s="7">
        <v>7</v>
      </c>
      <c r="B8" s="13" t="s">
        <v>32</v>
      </c>
      <c r="C8" s="12">
        <v>990346791</v>
      </c>
    </row>
    <row r="9" spans="1:3" ht="21.75" customHeight="1">
      <c r="A9" s="7">
        <v>8</v>
      </c>
      <c r="B9" s="9" t="s">
        <v>12</v>
      </c>
      <c r="C9" s="8">
        <v>962095110</v>
      </c>
    </row>
    <row r="10" spans="1:3" ht="21.75" customHeight="1">
      <c r="A10" s="7">
        <v>9</v>
      </c>
      <c r="B10" s="9" t="s">
        <v>17</v>
      </c>
      <c r="C10" s="8">
        <v>932749386</v>
      </c>
    </row>
    <row r="11" spans="1:3" ht="21.75" customHeight="1">
      <c r="A11" s="7">
        <v>10</v>
      </c>
      <c r="B11" s="6" t="s">
        <v>13</v>
      </c>
      <c r="C11" s="7">
        <v>995039455</v>
      </c>
    </row>
    <row r="12" spans="1:3" ht="21.75" customHeight="1">
      <c r="A12" s="7">
        <v>11</v>
      </c>
      <c r="B12" s="6" t="s">
        <v>14</v>
      </c>
      <c r="C12" s="7">
        <v>939735902</v>
      </c>
    </row>
    <row r="13" spans="1:3" ht="21.75" customHeight="1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19.11.2024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2024-11-18T22:38:34Z</dcterms:modified>
</cp:coreProperties>
</file>