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0.11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8" i="14" l="1"/>
  <c r="I74" i="14"/>
  <c r="G25" i="14"/>
  <c r="I69" i="14"/>
  <c r="I73" i="14" l="1"/>
  <c r="I83" i="14" l="1"/>
  <c r="I82" i="14"/>
  <c r="I71" i="14"/>
  <c r="I70" i="14"/>
</calcChain>
</file>

<file path=xl/sharedStrings.xml><?xml version="1.0" encoding="utf-8"?>
<sst xmlns="http://schemas.openxmlformats.org/spreadsheetml/2006/main" count="297" uniqueCount="131">
  <si>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</si>
  <si>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</si>
  <si>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</si>
  <si>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</si>
  <si>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</si>
  <si>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</si>
  <si>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</si>
  <si>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</si>
  <si>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</si>
  <si>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</si>
  <si>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</si>
  <si>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</si>
  <si>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</si>
  <si>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</si>
  <si>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</si>
  <si>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</si>
  <si>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</si>
  <si>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</si>
  <si>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</si>
  <si>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</si>
  <si>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</si>
  <si>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</si>
  <si>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</si>
  <si>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</si>
  <si>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</si>
  <si>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</si>
  <si>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</si>
  <si>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</si>
  <si>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</si>
  <si>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</si>
  <si>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</si>
  <si>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</si>
  <si>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</si>
  <si>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</si>
  <si>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</si>
  <si>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</si>
  <si>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</si>
  <si>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</si>
  <si>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</si>
  <si>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</si>
  <si>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FRUSABE</t>
  </si>
  <si>
    <t>MARTIN CARDENAS</t>
  </si>
  <si>
    <t>COREA</t>
  </si>
  <si>
    <t>DESPRECINTADO DE CAMION DE MANGO Y ORDEN DE TRATAMIENTO</t>
  </si>
  <si>
    <t>11:00
15.00</t>
  </si>
  <si>
    <t>2 CAMION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</si>
  <si>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</si>
  <si>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</si>
  <si>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</si>
  <si>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</si>
  <si>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</si>
  <si>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</si>
  <si>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</si>
  <si>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</si>
  <si>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</si>
  <si>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</si>
  <si>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</si>
  <si>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VICTOR LEON</t>
  </si>
  <si>
    <t>ALEXANDER VILLALOBOS</t>
  </si>
  <si>
    <t>ING. WILFREDO MELGAREJO</t>
  </si>
  <si>
    <t>PRODUCTOR</t>
  </si>
  <si>
    <t>CHILE</t>
  </si>
  <si>
    <t>SOBIFRUITS SAC</t>
  </si>
  <si>
    <t>DANIEL RAMOS</t>
  </si>
  <si>
    <t>ING. GLORIA BERNALDO</t>
  </si>
  <si>
    <t>COREA DEL SUR</t>
  </si>
  <si>
    <t>17:00</t>
  </si>
  <si>
    <t>PASSION FRESH</t>
  </si>
  <si>
    <t>11:30</t>
  </si>
  <si>
    <t>15:30</t>
  </si>
  <si>
    <t>15:00</t>
  </si>
  <si>
    <t>JAPON</t>
  </si>
  <si>
    <t>DAMARIS VALLADOLID</t>
  </si>
  <si>
    <t>1 CAMION</t>
  </si>
  <si>
    <t>REVISIÓN DOCUMENTARIA</t>
  </si>
  <si>
    <t>CTD - CASMA</t>
  </si>
  <si>
    <t>SOBIFRUITS SAC
PASSION FRESH SAC</t>
  </si>
  <si>
    <t>ING. MARIA LUISA FENCO
ING. GLORIA BERNALDO</t>
  </si>
  <si>
    <t>CAPACITACIÓN EN SISTEMA DE TRAZABILIDAD Y CONTROL DE GUIAS "</t>
  </si>
  <si>
    <t xml:space="preserve">LUGAR </t>
  </si>
  <si>
    <t>MANGO/ PALTA</t>
  </si>
  <si>
    <t>20.11.2024</t>
  </si>
  <si>
    <t>LIBANO</t>
  </si>
  <si>
    <t xml:space="preserve">SERVINCA EXPORT SAC </t>
  </si>
  <si>
    <t>CALLE &amp; PALACIOS SAC</t>
  </si>
  <si>
    <t>PAISES BAJOS</t>
  </si>
  <si>
    <t>FRUSABE SAC</t>
  </si>
  <si>
    <t>EUROPA</t>
  </si>
  <si>
    <t>NOTIFICAR</t>
  </si>
  <si>
    <t>GALIA EXPORT S.A.C.</t>
  </si>
  <si>
    <t>ARANDANO, fruto fresco</t>
  </si>
  <si>
    <t>16:00</t>
  </si>
  <si>
    <t>BEST FRUITS OF PERÚ S.A.C.</t>
  </si>
  <si>
    <t>CANADA</t>
  </si>
  <si>
    <t>ING. ADELINA CABALLERO</t>
  </si>
  <si>
    <t>ING. ALEXANDRA CANTINETT</t>
  </si>
  <si>
    <t>FUNDO LOS PALTOS</t>
  </si>
  <si>
    <t>YULIANA AURORA</t>
  </si>
  <si>
    <t>08:00</t>
  </si>
  <si>
    <t>A Y G CHAVIN DE HUANTAR S.A</t>
  </si>
  <si>
    <t>FRESA, CONGELADA</t>
  </si>
  <si>
    <t>Estratégicas Company EIRL</t>
  </si>
  <si>
    <t>INGLATERRA</t>
  </si>
  <si>
    <t xml:space="preserve"> 240740008938</t>
  </si>
  <si>
    <t>240740009019</t>
  </si>
  <si>
    <t>240740009020</t>
  </si>
  <si>
    <t>240740009106</t>
  </si>
  <si>
    <t>240740009123</t>
  </si>
  <si>
    <t>09:00</t>
  </si>
  <si>
    <t>12:00</t>
  </si>
  <si>
    <t>08:30
11.00</t>
  </si>
  <si>
    <t>4 TRATAMIENTOS</t>
  </si>
  <si>
    <t>ING. MARIA LUISA FENCO</t>
  </si>
  <si>
    <t>NUEVO CHIMBOTE - SANTA</t>
  </si>
  <si>
    <t>ING.PILAR MONTORO</t>
  </si>
  <si>
    <t>ING. ROLANDO GAMARRA</t>
  </si>
  <si>
    <t>ING. FRAN ROSSO</t>
  </si>
  <si>
    <t>HUANCAS - JIMBE</t>
  </si>
  <si>
    <t>SNS024</t>
  </si>
  <si>
    <t>EXPORTADORA FRUTICOLA DEL SUR S.A</t>
  </si>
  <si>
    <t>HIGO, fruto fresco</t>
  </si>
  <si>
    <t>REINO UNIDO</t>
  </si>
  <si>
    <t>DUBAI</t>
  </si>
  <si>
    <t>SINGAPUR</t>
  </si>
  <si>
    <t>FRANCIA</t>
  </si>
  <si>
    <t xml:space="preserve">LA KIARITA FUNDO </t>
  </si>
  <si>
    <t>BOTANIKA</t>
  </si>
  <si>
    <t xml:space="preserve">REINO UNIDO </t>
  </si>
  <si>
    <t xml:space="preserve">FRANCIA </t>
  </si>
  <si>
    <t>HONG KONG</t>
  </si>
  <si>
    <t>ING.WILFREDO MELGAREJO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</si>
</sst>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  <numFmt numFmtId="180" formatCode="[$-40A]dd\-mmm\-yy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8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0" xfId="0" applyFont="1" applyFill="1"/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7" fillId="26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7" fillId="2" borderId="24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7" fillId="2" borderId="24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20" fontId="32" fillId="2" borderId="23" xfId="0" applyNumberFormat="1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2" borderId="24" xfId="3" applyNumberFormat="1" applyFont="1" applyFill="1" applyBorder="1" applyAlignment="1">
      <alignment horizontal="center" vertical="center"/>
    </xf>
    <xf numFmtId="0" fontId="32" fillId="2" borderId="15" xfId="3" applyNumberFormat="1" applyFont="1" applyFill="1" applyBorder="1" applyAlignment="1">
      <alignment horizontal="center" vertical="center"/>
    </xf>
    <xf numFmtId="0" fontId="32" fillId="2" borderId="12" xfId="3" applyNumberFormat="1" applyFont="1" applyFill="1" applyBorder="1" applyAlignment="1">
      <alignment horizontal="center" vertical="center"/>
    </xf>
    <xf numFmtId="0" fontId="39" fillId="2" borderId="27" xfId="0" applyFont="1" applyFill="1" applyBorder="1" applyAlignment="1">
      <alignment horizontal="center" vertical="center"/>
    </xf>
    <xf numFmtId="0" fontId="31" fillId="2" borderId="24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35" fillId="2" borderId="24" xfId="0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wrapText="1"/>
    </xf>
    <xf numFmtId="0" fontId="34" fillId="2" borderId="24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20" fontId="0" fillId="0" borderId="27" xfId="0" applyNumberFormat="1" applyFont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wrapText="1"/>
    </xf>
    <xf numFmtId="0" fontId="40" fillId="2" borderId="27" xfId="0" applyFont="1" applyFill="1" applyBorder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172" fontId="32" fillId="0" borderId="27" xfId="0" applyNumberFormat="1" applyFont="1" applyBorder="1" applyAlignment="1">
      <alignment horizontal="center" vertical="center" wrapText="1"/>
    </xf>
    <xf numFmtId="172" fontId="32" fillId="27" borderId="27" xfId="0" applyNumberFormat="1" applyFont="1" applyFill="1" applyBorder="1" applyAlignment="1">
      <alignment horizontal="center" vertical="center" wrapText="1"/>
    </xf>
    <xf numFmtId="0" fontId="32" fillId="27" borderId="27" xfId="0" applyFont="1" applyFill="1" applyBorder="1" applyAlignment="1">
      <alignment horizontal="center" vertical="center" wrapText="1"/>
    </xf>
    <xf numFmtId="1" fontId="42" fillId="28" borderId="27" xfId="0" applyNumberFormat="1" applyFont="1" applyFill="1" applyBorder="1" applyAlignment="1">
      <alignment horizontal="center" vertical="center" wrapText="1"/>
    </xf>
    <xf numFmtId="1" fontId="42" fillId="2" borderId="24" xfId="0" applyNumberFormat="1" applyFont="1" applyFill="1" applyBorder="1" applyAlignment="1">
      <alignment horizontal="center" vertical="center" wrapText="1"/>
    </xf>
    <xf numFmtId="1" fontId="34" fillId="28" borderId="27" xfId="0" applyNumberFormat="1" applyFont="1" applyFill="1" applyBorder="1" applyAlignment="1">
      <alignment horizontal="center" vertical="center" wrapText="1"/>
    </xf>
    <xf numFmtId="1" fontId="42" fillId="2" borderId="15" xfId="0" applyNumberFormat="1" applyFont="1" applyFill="1" applyBorder="1" applyAlignment="1">
      <alignment horizontal="center" vertical="center" wrapText="1"/>
    </xf>
    <xf numFmtId="1" fontId="42" fillId="2" borderId="12" xfId="0" applyNumberFormat="1" applyFont="1" applyFill="1" applyBorder="1" applyAlignment="1">
      <alignment horizontal="center" vertical="center" wrapText="1"/>
    </xf>
    <xf numFmtId="1" fontId="42" fillId="2" borderId="15" xfId="0" applyNumberFormat="1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/>
    </xf>
    <xf numFmtId="0" fontId="34" fillId="0" borderId="27" xfId="2" applyFont="1" applyBorder="1" applyAlignment="1" applyProtection="1">
      <alignment horizontal="center" vertical="center"/>
    </xf>
    <xf numFmtId="1" fontId="35" fillId="0" borderId="27" xfId="0" applyNumberFormat="1" applyFont="1" applyBorder="1" applyAlignment="1">
      <alignment horizontal="center"/>
    </xf>
    <xf numFmtId="49" fontId="38" fillId="2" borderId="27" xfId="0" applyNumberFormat="1" applyFont="1" applyFill="1" applyBorder="1" applyAlignment="1">
      <alignment horizontal="center" vertical="center" wrapText="1"/>
    </xf>
    <xf numFmtId="1" fontId="42" fillId="0" borderId="0" xfId="0" applyNumberFormat="1" applyFont="1" applyAlignment="1">
      <alignment horizontal="center" vertical="center"/>
    </xf>
    <xf numFmtId="49" fontId="38" fillId="2" borderId="12" xfId="0" applyNumberFormat="1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32" fillId="2" borderId="0" xfId="0" applyFont="1" applyFill="1" applyAlignment="1">
      <alignment horizontal="center"/>
    </xf>
    <xf numFmtId="49" fontId="43" fillId="0" borderId="27" xfId="0" applyNumberFormat="1" applyFont="1" applyBorder="1" applyAlignment="1">
      <alignment horizontal="center" vertical="center" wrapText="1"/>
    </xf>
    <xf numFmtId="49" fontId="38" fillId="2" borderId="24" xfId="0" applyNumberFormat="1" applyFont="1" applyFill="1" applyBorder="1" applyAlignment="1">
      <alignment horizontal="center" vertical="center" wrapText="1"/>
    </xf>
    <xf numFmtId="180" fontId="34" fillId="28" borderId="24" xfId="2" applyNumberFormat="1" applyFont="1" applyFill="1" applyBorder="1" applyAlignment="1" applyProtection="1">
      <alignment horizontal="center" vertical="center"/>
    </xf>
    <xf numFmtId="180" fontId="32" fillId="2" borderId="24" xfId="0" applyNumberFormat="1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34" fillId="0" borderId="24" xfId="2" applyFont="1" applyBorder="1" applyAlignment="1" applyProtection="1">
      <alignment horizontal="center" vertical="center"/>
    </xf>
    <xf numFmtId="0" fontId="34" fillId="28" borderId="27" xfId="1" applyFont="1" applyFill="1" applyBorder="1" applyAlignment="1" applyProtection="1">
      <alignment horizontal="center" vertical="center"/>
    </xf>
    <xf numFmtId="49" fontId="38" fillId="2" borderId="15" xfId="0" applyNumberFormat="1" applyFont="1" applyFill="1" applyBorder="1" applyAlignment="1">
      <alignment horizontal="center" vertical="center" wrapText="1"/>
    </xf>
    <xf numFmtId="180" fontId="34" fillId="28" borderId="15" xfId="2" applyNumberFormat="1" applyFont="1" applyFill="1" applyBorder="1" applyAlignment="1" applyProtection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49" fontId="38" fillId="2" borderId="12" xfId="0" applyNumberFormat="1" applyFont="1" applyFill="1" applyBorder="1" applyAlignment="1">
      <alignment horizontal="center" vertical="center" wrapText="1"/>
    </xf>
    <xf numFmtId="0" fontId="34" fillId="0" borderId="12" xfId="2" applyFont="1" applyBorder="1" applyAlignment="1" applyProtection="1">
      <alignment horizontal="center" vertical="center"/>
    </xf>
    <xf numFmtId="180" fontId="34" fillId="28" borderId="12" xfId="2" applyNumberFormat="1" applyFont="1" applyFill="1" applyBorder="1" applyAlignment="1" applyProtection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1" fontId="35" fillId="2" borderId="27" xfId="0" applyNumberFormat="1" applyFont="1" applyFill="1" applyBorder="1" applyAlignment="1">
      <alignment horizontal="center" vertical="center" wrapText="1"/>
    </xf>
    <xf numFmtId="49" fontId="38" fillId="2" borderId="27" xfId="0" applyNumberFormat="1" applyFont="1" applyFill="1" applyBorder="1" applyAlignment="1">
      <alignment horizontal="center" vertical="center" wrapText="1"/>
    </xf>
    <xf numFmtId="1" fontId="43" fillId="2" borderId="27" xfId="0" applyNumberFormat="1" applyFont="1" applyFill="1" applyBorder="1" applyAlignment="1">
      <alignment horizontal="center" vertical="center" wrapText="1"/>
    </xf>
    <xf numFmtId="20" fontId="32" fillId="0" borderId="24" xfId="0" applyNumberFormat="1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 wrapText="1"/>
    </xf>
    <xf numFmtId="0" fontId="34" fillId="0" borderId="15" xfId="2" applyFont="1" applyBorder="1" applyAlignment="1" applyProtection="1">
      <alignment horizontal="center"/>
    </xf>
    <xf numFmtId="20" fontId="32" fillId="0" borderId="15" xfId="0" applyNumberFormat="1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20" fontId="32" fillId="0" borderId="12" xfId="0" applyNumberFormat="1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 wrapText="1"/>
    </xf>
    <xf numFmtId="0" fontId="35" fillId="0" borderId="27" xfId="2" applyFont="1" applyBorder="1" applyAlignment="1" applyProtection="1">
      <alignment horizontal="center" vertical="center"/>
    </xf>
    <xf numFmtId="0" fontId="42" fillId="0" borderId="27" xfId="0" applyFont="1" applyBorder="1" applyAlignment="1">
      <alignment horizontal="center" vertical="center"/>
    </xf>
    <xf numFmtId="0" fontId="42" fillId="28" borderId="27" xfId="4" applyFont="1" applyFill="1" applyBorder="1" applyAlignment="1" applyProtection="1">
      <alignment horizontal="center" vertical="center"/>
    </xf>
    <xf numFmtId="0" fontId="35" fillId="0" borderId="27" xfId="0" applyFont="1" applyBorder="1" applyAlignment="1">
      <alignment horizontal="center" vertical="center" wrapText="1"/>
    </xf>
    <xf numFmtId="0" fontId="35" fillId="28" borderId="27" xfId="0" applyFont="1" applyFill="1" applyBorder="1" applyAlignment="1">
      <alignment horizontal="center" vertical="center"/>
    </xf>
    <xf numFmtId="1" fontId="34" fillId="0" borderId="0" xfId="0" applyNumberFormat="1" applyFont="1" applyAlignment="1">
      <alignment horizontal="center" vertical="center"/>
    </xf>
    <xf numFmtId="0" fontId="42" fillId="28" borderId="24" xfId="4" applyFont="1" applyFill="1" applyBorder="1" applyAlignment="1" applyProtection="1">
      <alignment horizontal="center" vertical="center"/>
    </xf>
    <xf numFmtId="1" fontId="35" fillId="28" borderId="27" xfId="2" applyNumberFormat="1" applyFont="1" applyFill="1" applyBorder="1" applyAlignment="1" applyProtection="1">
      <alignment horizontal="center" vertical="center" wrapText="1"/>
    </xf>
    <xf numFmtId="0" fontId="42" fillId="28" borderId="15" xfId="4" applyFont="1" applyFill="1" applyBorder="1" applyAlignment="1" applyProtection="1">
      <alignment horizontal="center" vertical="center"/>
    </xf>
    <xf numFmtId="0" fontId="42" fillId="28" borderId="12" xfId="4" applyFont="1" applyFill="1" applyBorder="1" applyAlignment="1" applyProtection="1">
      <alignment horizontal="center" vertical="center"/>
    </xf>
    <xf numFmtId="1" fontId="34" fillId="2" borderId="24" xfId="0" applyNumberFormat="1" applyFont="1" applyFill="1" applyBorder="1" applyAlignment="1">
      <alignment horizontal="center" vertical="center" wrapText="1"/>
    </xf>
    <xf numFmtId="49" fontId="32" fillId="2" borderId="27" xfId="0" applyNumberFormat="1" applyFont="1" applyFill="1" applyBorder="1" applyAlignment="1">
      <alignment horizontal="center" vertical="center" wrapText="1"/>
    </xf>
    <xf numFmtId="1" fontId="43" fillId="0" borderId="27" xfId="0" applyNumberFormat="1" applyFont="1" applyBorder="1" applyAlignment="1">
      <alignment horizontal="center"/>
    </xf>
    <xf numFmtId="1" fontId="35" fillId="0" borderId="27" xfId="0" applyNumberFormat="1" applyFont="1" applyBorder="1" applyAlignment="1">
      <alignment horizontal="center" vertical="center" wrapText="1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1"/>
  <sheetViews>
    <sheetView tabSelected="1" topLeftCell="A73" zoomScale="90" zoomScaleNormal="90" workbookViewId="0">
      <selection activeCell="M55" sqref="M55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65" t="s">
        <v>35</v>
      </c>
      <c r="C1" s="66"/>
      <c r="D1" s="66"/>
      <c r="E1" s="66"/>
      <c r="F1" s="66"/>
      <c r="G1" s="66"/>
      <c r="H1" s="66"/>
      <c r="I1" s="66"/>
      <c r="J1" s="66"/>
      <c r="K1" s="66"/>
      <c r="L1" s="67"/>
    </row>
    <row r="2" spans="1:12" s="2" customFormat="1" ht="29.25" customHeight="1" x14ac:dyDescent="0.25">
      <c r="A2" s="22" t="s">
        <v>0</v>
      </c>
      <c r="B2" s="28" t="s">
        <v>19</v>
      </c>
      <c r="C2" s="22" t="s">
        <v>20</v>
      </c>
      <c r="D2" s="22" t="s">
        <v>1</v>
      </c>
      <c r="E2" s="22" t="s">
        <v>2</v>
      </c>
      <c r="F2" s="22" t="s">
        <v>21</v>
      </c>
      <c r="G2" s="22" t="s">
        <v>22</v>
      </c>
      <c r="H2" s="22" t="s">
        <v>23</v>
      </c>
      <c r="I2" s="22" t="s">
        <v>24</v>
      </c>
      <c r="J2" s="22" t="s">
        <v>25</v>
      </c>
      <c r="K2" s="22" t="s">
        <v>3</v>
      </c>
      <c r="L2" s="22" t="s">
        <v>4</v>
      </c>
    </row>
    <row r="3" spans="1:12" s="15" customFormat="1" ht="21.95" customHeight="1" x14ac:dyDescent="0.2">
      <c r="A3" s="52">
        <v>1</v>
      </c>
      <c r="B3" s="123">
        <v>240740008834</v>
      </c>
      <c r="C3" s="74" t="s">
        <v>26</v>
      </c>
      <c r="D3" s="74" t="s">
        <v>81</v>
      </c>
      <c r="E3" s="88">
        <v>0.6875</v>
      </c>
      <c r="F3" s="74" t="s">
        <v>36</v>
      </c>
      <c r="G3" s="74" t="s">
        <v>36</v>
      </c>
      <c r="H3" s="74" t="s">
        <v>29</v>
      </c>
      <c r="I3" s="50" t="s">
        <v>33</v>
      </c>
      <c r="J3" s="74" t="s">
        <v>27</v>
      </c>
      <c r="K3" s="98" t="s">
        <v>56</v>
      </c>
      <c r="L3" s="52"/>
    </row>
    <row r="4" spans="1:12" s="15" customFormat="1" ht="21.95" customHeight="1" x14ac:dyDescent="0.2">
      <c r="A4" s="52">
        <v>2</v>
      </c>
      <c r="B4" s="123">
        <v>240740008647</v>
      </c>
      <c r="C4" s="75"/>
      <c r="D4" s="75"/>
      <c r="E4" s="75"/>
      <c r="F4" s="75"/>
      <c r="G4" s="75"/>
      <c r="H4" s="75"/>
      <c r="I4" s="50" t="s">
        <v>33</v>
      </c>
      <c r="J4" s="75"/>
      <c r="K4" s="99"/>
      <c r="L4" s="52"/>
    </row>
    <row r="5" spans="1:12" s="15" customFormat="1" ht="21.95" customHeight="1" x14ac:dyDescent="0.2">
      <c r="A5" s="52">
        <v>3</v>
      </c>
      <c r="B5" s="123">
        <v>240740008984</v>
      </c>
      <c r="C5" s="75"/>
      <c r="D5" s="75"/>
      <c r="E5" s="75"/>
      <c r="F5" s="75"/>
      <c r="G5" s="75"/>
      <c r="H5" s="75"/>
      <c r="I5" s="50" t="s">
        <v>33</v>
      </c>
      <c r="J5" s="75"/>
      <c r="K5" s="99"/>
      <c r="L5" s="52"/>
    </row>
    <row r="6" spans="1:12" s="15" customFormat="1" ht="21.95" customHeight="1" x14ac:dyDescent="0.2">
      <c r="A6" s="52">
        <v>4</v>
      </c>
      <c r="B6" s="123">
        <v>240740008983</v>
      </c>
      <c r="C6" s="75"/>
      <c r="D6" s="75"/>
      <c r="E6" s="75"/>
      <c r="F6" s="75"/>
      <c r="G6" s="75"/>
      <c r="H6" s="75"/>
      <c r="I6" s="50" t="s">
        <v>33</v>
      </c>
      <c r="J6" s="75"/>
      <c r="K6" s="99"/>
      <c r="L6" s="52"/>
    </row>
    <row r="7" spans="1:12" s="15" customFormat="1" ht="21.95" customHeight="1" x14ac:dyDescent="0.2">
      <c r="A7" s="52">
        <v>5</v>
      </c>
      <c r="B7" s="123">
        <v>240740008979</v>
      </c>
      <c r="C7" s="75"/>
      <c r="D7" s="75"/>
      <c r="E7" s="75"/>
      <c r="F7" s="75"/>
      <c r="G7" s="75"/>
      <c r="H7" s="75"/>
      <c r="I7" s="50" t="s">
        <v>33</v>
      </c>
      <c r="J7" s="76"/>
      <c r="K7" s="99"/>
      <c r="L7" s="52"/>
    </row>
    <row r="8" spans="1:12" s="15" customFormat="1" ht="21.95" customHeight="1" x14ac:dyDescent="0.2">
      <c r="A8" s="52">
        <v>6</v>
      </c>
      <c r="B8" s="124">
        <v>240740009096</v>
      </c>
      <c r="C8" s="75"/>
      <c r="D8" s="75"/>
      <c r="E8" s="75"/>
      <c r="F8" s="75"/>
      <c r="G8" s="75"/>
      <c r="H8" s="75"/>
      <c r="I8" s="125" t="s">
        <v>82</v>
      </c>
      <c r="J8" s="52" t="s">
        <v>51</v>
      </c>
      <c r="K8" s="99"/>
      <c r="L8" s="52"/>
    </row>
    <row r="9" spans="1:12" s="15" customFormat="1" ht="21.95" customHeight="1" x14ac:dyDescent="0.2">
      <c r="A9" s="52">
        <v>7</v>
      </c>
      <c r="B9" s="123">
        <v>240740008985</v>
      </c>
      <c r="C9" s="76"/>
      <c r="D9" s="76"/>
      <c r="E9" s="76"/>
      <c r="F9" s="76"/>
      <c r="G9" s="76"/>
      <c r="H9" s="76"/>
      <c r="I9" s="50" t="s">
        <v>33</v>
      </c>
      <c r="J9" s="52" t="s">
        <v>27</v>
      </c>
      <c r="K9" s="99"/>
      <c r="L9" s="52"/>
    </row>
    <row r="10" spans="1:12" s="15" customFormat="1" ht="21.95" customHeight="1" x14ac:dyDescent="0.2">
      <c r="A10" s="52">
        <v>8</v>
      </c>
      <c r="B10" s="126">
        <v>240740009116</v>
      </c>
      <c r="C10" s="74" t="s">
        <v>26</v>
      </c>
      <c r="D10" s="74" t="s">
        <v>81</v>
      </c>
      <c r="E10" s="88">
        <v>0.70833333333333337</v>
      </c>
      <c r="F10" s="74" t="s">
        <v>83</v>
      </c>
      <c r="G10" s="74" t="s">
        <v>84</v>
      </c>
      <c r="H10" s="74" t="s">
        <v>29</v>
      </c>
      <c r="I10" s="127" t="s">
        <v>85</v>
      </c>
      <c r="J10" s="74" t="s">
        <v>27</v>
      </c>
      <c r="K10" s="99"/>
      <c r="L10" s="52"/>
    </row>
    <row r="11" spans="1:12" s="15" customFormat="1" ht="21.95" customHeight="1" x14ac:dyDescent="0.2">
      <c r="A11" s="52">
        <v>9</v>
      </c>
      <c r="B11" s="128">
        <v>240740009115</v>
      </c>
      <c r="C11" s="75"/>
      <c r="D11" s="75"/>
      <c r="E11" s="75"/>
      <c r="F11" s="75"/>
      <c r="G11" s="75"/>
      <c r="H11" s="75"/>
      <c r="I11" s="129"/>
      <c r="J11" s="75"/>
      <c r="K11" s="99"/>
      <c r="L11" s="52"/>
    </row>
    <row r="12" spans="1:12" s="15" customFormat="1" ht="21.95" customHeight="1" x14ac:dyDescent="0.2">
      <c r="A12" s="52">
        <v>10</v>
      </c>
      <c r="B12" s="128">
        <v>240740009114</v>
      </c>
      <c r="C12" s="75"/>
      <c r="D12" s="75"/>
      <c r="E12" s="76"/>
      <c r="F12" s="75"/>
      <c r="G12" s="76"/>
      <c r="H12" s="75"/>
      <c r="I12" s="130"/>
      <c r="J12" s="75"/>
      <c r="K12" s="99"/>
      <c r="L12" s="52"/>
    </row>
    <row r="13" spans="1:12" s="15" customFormat="1" ht="21.95" customHeight="1" x14ac:dyDescent="0.2">
      <c r="A13" s="52">
        <v>11</v>
      </c>
      <c r="B13" s="128">
        <v>270740009124</v>
      </c>
      <c r="C13" s="76"/>
      <c r="D13" s="76"/>
      <c r="E13" s="57">
        <v>0.625</v>
      </c>
      <c r="F13" s="76"/>
      <c r="G13" s="16" t="s">
        <v>101</v>
      </c>
      <c r="H13" s="76"/>
      <c r="I13" s="131" t="s">
        <v>102</v>
      </c>
      <c r="J13" s="76"/>
      <c r="K13" s="100"/>
      <c r="L13" s="52"/>
    </row>
    <row r="14" spans="1:12" s="15" customFormat="1" ht="21.95" customHeight="1" x14ac:dyDescent="0.2">
      <c r="A14" s="52">
        <v>12</v>
      </c>
      <c r="B14" s="132">
        <v>240740009085</v>
      </c>
      <c r="C14" s="74" t="s">
        <v>26</v>
      </c>
      <c r="D14" s="74" t="s">
        <v>81</v>
      </c>
      <c r="E14" s="88">
        <v>0.4375</v>
      </c>
      <c r="F14" s="74" t="s">
        <v>86</v>
      </c>
      <c r="G14" s="74" t="s">
        <v>86</v>
      </c>
      <c r="H14" s="74" t="s">
        <v>29</v>
      </c>
      <c r="I14" s="74" t="s">
        <v>87</v>
      </c>
      <c r="J14" s="89" t="s">
        <v>27</v>
      </c>
      <c r="K14" s="82" t="s">
        <v>47</v>
      </c>
      <c r="L14" s="98" t="s">
        <v>88</v>
      </c>
    </row>
    <row r="15" spans="1:12" s="15" customFormat="1" ht="21.95" customHeight="1" x14ac:dyDescent="0.2">
      <c r="A15" s="52">
        <v>13</v>
      </c>
      <c r="B15" s="132">
        <v>240740009086</v>
      </c>
      <c r="C15" s="75"/>
      <c r="D15" s="75"/>
      <c r="E15" s="75"/>
      <c r="F15" s="75"/>
      <c r="G15" s="75"/>
      <c r="H15" s="75"/>
      <c r="I15" s="75"/>
      <c r="J15" s="117"/>
      <c r="K15" s="82"/>
      <c r="L15" s="99"/>
    </row>
    <row r="16" spans="1:12" s="15" customFormat="1" ht="21.95" customHeight="1" x14ac:dyDescent="0.2">
      <c r="A16" s="52">
        <v>14</v>
      </c>
      <c r="B16" s="132">
        <v>240740009087</v>
      </c>
      <c r="C16" s="75"/>
      <c r="D16" s="75"/>
      <c r="E16" s="75"/>
      <c r="F16" s="75"/>
      <c r="G16" s="75"/>
      <c r="H16" s="75"/>
      <c r="I16" s="75"/>
      <c r="J16" s="117"/>
      <c r="K16" s="82"/>
      <c r="L16" s="99"/>
    </row>
    <row r="17" spans="1:12" s="15" customFormat="1" ht="21.95" customHeight="1" x14ac:dyDescent="0.2">
      <c r="A17" s="52">
        <v>15</v>
      </c>
      <c r="B17" s="132">
        <v>240740009088</v>
      </c>
      <c r="C17" s="76"/>
      <c r="D17" s="76"/>
      <c r="E17" s="76"/>
      <c r="F17" s="76"/>
      <c r="G17" s="76"/>
      <c r="H17" s="76"/>
      <c r="I17" s="76"/>
      <c r="J17" s="91"/>
      <c r="K17" s="82"/>
      <c r="L17" s="100"/>
    </row>
    <row r="18" spans="1:12" s="15" customFormat="1" ht="21.95" customHeight="1" x14ac:dyDescent="0.2">
      <c r="A18" s="52">
        <v>16</v>
      </c>
      <c r="B18" s="176">
        <v>240740009113</v>
      </c>
      <c r="C18" s="52" t="s">
        <v>26</v>
      </c>
      <c r="D18" s="52" t="s">
        <v>81</v>
      </c>
      <c r="E18" s="56">
        <v>0.58333333333333337</v>
      </c>
      <c r="F18" s="52" t="s">
        <v>53</v>
      </c>
      <c r="G18" s="133" t="s">
        <v>89</v>
      </c>
      <c r="H18" s="52" t="s">
        <v>90</v>
      </c>
      <c r="I18" s="52" t="s">
        <v>85</v>
      </c>
      <c r="J18" s="63" t="s">
        <v>51</v>
      </c>
      <c r="K18" s="82"/>
      <c r="L18" s="52"/>
    </row>
    <row r="19" spans="1:12" s="15" customFormat="1" ht="21.95" customHeight="1" x14ac:dyDescent="0.2">
      <c r="A19" s="52">
        <v>17</v>
      </c>
      <c r="B19" s="134">
        <v>240740009108</v>
      </c>
      <c r="C19" s="69" t="s">
        <v>26</v>
      </c>
      <c r="D19" s="69" t="s">
        <v>81</v>
      </c>
      <c r="E19" s="135" t="s">
        <v>91</v>
      </c>
      <c r="F19" s="69" t="s">
        <v>92</v>
      </c>
      <c r="G19" s="69" t="s">
        <v>92</v>
      </c>
      <c r="H19" s="74" t="s">
        <v>29</v>
      </c>
      <c r="I19" s="51" t="s">
        <v>93</v>
      </c>
      <c r="J19" s="117" t="s">
        <v>27</v>
      </c>
      <c r="K19" s="82"/>
      <c r="L19" s="51"/>
    </row>
    <row r="20" spans="1:12" s="15" customFormat="1" ht="21.95" customHeight="1" x14ac:dyDescent="0.2">
      <c r="A20" s="52">
        <v>18</v>
      </c>
      <c r="B20" s="134">
        <v>240740009111</v>
      </c>
      <c r="C20" s="69"/>
      <c r="D20" s="69"/>
      <c r="E20" s="135"/>
      <c r="F20" s="69"/>
      <c r="G20" s="69"/>
      <c r="H20" s="75"/>
      <c r="I20" s="51" t="s">
        <v>33</v>
      </c>
      <c r="J20" s="117"/>
      <c r="K20" s="82"/>
      <c r="L20" s="51"/>
    </row>
    <row r="21" spans="1:12" s="15" customFormat="1" ht="21.95" customHeight="1" x14ac:dyDescent="0.2">
      <c r="A21" s="52">
        <v>19</v>
      </c>
      <c r="B21" s="134">
        <v>240740009110</v>
      </c>
      <c r="C21" s="69"/>
      <c r="D21" s="69"/>
      <c r="E21" s="135"/>
      <c r="F21" s="69"/>
      <c r="G21" s="69"/>
      <c r="H21" s="75"/>
      <c r="I21" s="51" t="s">
        <v>85</v>
      </c>
      <c r="J21" s="117"/>
      <c r="K21" s="82"/>
      <c r="L21" s="51"/>
    </row>
    <row r="22" spans="1:12" s="15" customFormat="1" ht="21.95" customHeight="1" x14ac:dyDescent="0.2">
      <c r="A22" s="52">
        <v>20</v>
      </c>
      <c r="B22" s="134">
        <v>240740009109</v>
      </c>
      <c r="C22" s="69"/>
      <c r="D22" s="69"/>
      <c r="E22" s="135"/>
      <c r="F22" s="69"/>
      <c r="G22" s="69"/>
      <c r="H22" s="75"/>
      <c r="I22" s="51" t="s">
        <v>93</v>
      </c>
      <c r="J22" s="117"/>
      <c r="K22" s="82"/>
      <c r="L22" s="51"/>
    </row>
    <row r="23" spans="1:12" s="15" customFormat="1" ht="21.95" customHeight="1" x14ac:dyDescent="0.2">
      <c r="A23" s="52">
        <v>21</v>
      </c>
      <c r="B23" s="134">
        <v>240740009112</v>
      </c>
      <c r="C23" s="69"/>
      <c r="D23" s="69"/>
      <c r="E23" s="135"/>
      <c r="F23" s="69"/>
      <c r="G23" s="69"/>
      <c r="H23" s="76"/>
      <c r="I23" s="51" t="s">
        <v>33</v>
      </c>
      <c r="J23" s="91"/>
      <c r="K23" s="82"/>
      <c r="L23" s="51"/>
    </row>
    <row r="24" spans="1:12" s="15" customFormat="1" ht="21.95" customHeight="1" x14ac:dyDescent="0.2">
      <c r="A24" s="52">
        <v>22</v>
      </c>
      <c r="B24" s="136">
        <v>240740008883</v>
      </c>
      <c r="C24" s="101" t="s">
        <v>26</v>
      </c>
      <c r="D24" s="53" t="s">
        <v>81</v>
      </c>
      <c r="E24" s="137" t="s">
        <v>98</v>
      </c>
      <c r="F24" s="138" t="s">
        <v>99</v>
      </c>
      <c r="G24" s="138" t="s">
        <v>99</v>
      </c>
      <c r="H24" s="138" t="s">
        <v>100</v>
      </c>
      <c r="I24" s="46" t="s">
        <v>65</v>
      </c>
      <c r="J24" s="139" t="s">
        <v>51</v>
      </c>
      <c r="K24" s="82"/>
      <c r="L24" s="61"/>
    </row>
    <row r="25" spans="1:12" s="15" customFormat="1" ht="21.95" customHeight="1" x14ac:dyDescent="0.2">
      <c r="A25" s="52">
        <v>23</v>
      </c>
      <c r="B25" s="140" t="s">
        <v>103</v>
      </c>
      <c r="C25" s="74" t="s">
        <v>26</v>
      </c>
      <c r="D25" s="74" t="s">
        <v>81</v>
      </c>
      <c r="E25" s="141" t="s">
        <v>49</v>
      </c>
      <c r="F25" s="142" t="s">
        <v>62</v>
      </c>
      <c r="G25" s="143" t="str">
        <f>+F25</f>
        <v>SOBIFRUITS SAC</v>
      </c>
      <c r="H25" s="144" t="s">
        <v>29</v>
      </c>
      <c r="I25" s="145" t="s">
        <v>87</v>
      </c>
      <c r="J25" s="146" t="s">
        <v>27</v>
      </c>
      <c r="K25" s="71" t="s">
        <v>46</v>
      </c>
      <c r="L25" s="98" t="s">
        <v>88</v>
      </c>
    </row>
    <row r="26" spans="1:12" s="15" customFormat="1" ht="21.95" customHeight="1" x14ac:dyDescent="0.2">
      <c r="A26" s="52">
        <v>24</v>
      </c>
      <c r="B26" s="140" t="s">
        <v>104</v>
      </c>
      <c r="C26" s="75"/>
      <c r="D26" s="75"/>
      <c r="E26" s="147"/>
      <c r="F26" s="148"/>
      <c r="G26" s="149"/>
      <c r="H26" s="149"/>
      <c r="I26" s="150"/>
      <c r="J26" s="146" t="s">
        <v>27</v>
      </c>
      <c r="K26" s="72"/>
      <c r="L26" s="99"/>
    </row>
    <row r="27" spans="1:12" s="15" customFormat="1" ht="21.95" customHeight="1" x14ac:dyDescent="0.2">
      <c r="A27" s="52">
        <v>25</v>
      </c>
      <c r="B27" s="140" t="s">
        <v>105</v>
      </c>
      <c r="C27" s="75"/>
      <c r="D27" s="75"/>
      <c r="E27" s="151"/>
      <c r="F27" s="148"/>
      <c r="G27" s="149"/>
      <c r="H27" s="149"/>
      <c r="I27" s="152"/>
      <c r="J27" s="146" t="s">
        <v>27</v>
      </c>
      <c r="K27" s="72"/>
      <c r="L27" s="99"/>
    </row>
    <row r="28" spans="1:12" s="15" customFormat="1" ht="21.95" customHeight="1" x14ac:dyDescent="0.2">
      <c r="A28" s="52">
        <v>26</v>
      </c>
      <c r="B28" s="140" t="s">
        <v>106</v>
      </c>
      <c r="C28" s="75"/>
      <c r="D28" s="75"/>
      <c r="E28" s="137" t="s">
        <v>108</v>
      </c>
      <c r="F28" s="148"/>
      <c r="G28" s="149"/>
      <c r="H28" s="149"/>
      <c r="I28" s="133" t="s">
        <v>61</v>
      </c>
      <c r="J28" s="146" t="s">
        <v>51</v>
      </c>
      <c r="K28" s="72"/>
      <c r="L28" s="99"/>
    </row>
    <row r="29" spans="1:12" s="15" customFormat="1" ht="21.95" customHeight="1" x14ac:dyDescent="0.2">
      <c r="A29" s="52">
        <v>27</v>
      </c>
      <c r="B29" s="140" t="s">
        <v>107</v>
      </c>
      <c r="C29" s="76"/>
      <c r="D29" s="76"/>
      <c r="E29" s="137" t="s">
        <v>109</v>
      </c>
      <c r="F29" s="153"/>
      <c r="G29" s="154"/>
      <c r="H29" s="154"/>
      <c r="I29" s="133" t="s">
        <v>71</v>
      </c>
      <c r="J29" s="146" t="s">
        <v>27</v>
      </c>
      <c r="K29" s="102"/>
      <c r="L29" s="100"/>
    </row>
    <row r="30" spans="1:12" s="15" customFormat="1" ht="21.95" customHeight="1" x14ac:dyDescent="0.2">
      <c r="A30" s="52">
        <v>28</v>
      </c>
      <c r="B30" s="155">
        <v>240740009057</v>
      </c>
      <c r="C30" s="69" t="s">
        <v>26</v>
      </c>
      <c r="D30" s="69" t="s">
        <v>81</v>
      </c>
      <c r="E30" s="156" t="s">
        <v>68</v>
      </c>
      <c r="F30" s="94" t="s">
        <v>67</v>
      </c>
      <c r="G30" s="94" t="s">
        <v>67</v>
      </c>
      <c r="H30" s="74" t="s">
        <v>29</v>
      </c>
      <c r="I30" s="145" t="s">
        <v>33</v>
      </c>
      <c r="J30" s="74" t="s">
        <v>27</v>
      </c>
      <c r="K30" s="82" t="s">
        <v>57</v>
      </c>
      <c r="L30" s="106"/>
    </row>
    <row r="31" spans="1:12" s="15" customFormat="1" ht="21.95" customHeight="1" x14ac:dyDescent="0.2">
      <c r="A31" s="52">
        <v>29</v>
      </c>
      <c r="B31" s="155">
        <v>240740009059</v>
      </c>
      <c r="C31" s="69"/>
      <c r="D31" s="69"/>
      <c r="E31" s="156" t="s">
        <v>68</v>
      </c>
      <c r="F31" s="95"/>
      <c r="G31" s="95"/>
      <c r="H31" s="75"/>
      <c r="I31" s="150"/>
      <c r="J31" s="75"/>
      <c r="K31" s="82"/>
      <c r="L31" s="109"/>
    </row>
    <row r="32" spans="1:12" s="15" customFormat="1" ht="21.95" customHeight="1" x14ac:dyDescent="0.2">
      <c r="A32" s="52">
        <v>30</v>
      </c>
      <c r="B32" s="155">
        <v>240740009052</v>
      </c>
      <c r="C32" s="69"/>
      <c r="D32" s="69"/>
      <c r="E32" s="156" t="s">
        <v>68</v>
      </c>
      <c r="F32" s="95"/>
      <c r="G32" s="95"/>
      <c r="H32" s="75"/>
      <c r="I32" s="150"/>
      <c r="J32" s="75"/>
      <c r="K32" s="82"/>
      <c r="L32" s="109"/>
    </row>
    <row r="33" spans="1:12" s="15" customFormat="1" ht="21.95" customHeight="1" x14ac:dyDescent="0.2">
      <c r="A33" s="52">
        <v>31</v>
      </c>
      <c r="B33" s="155">
        <v>240740009054</v>
      </c>
      <c r="C33" s="69"/>
      <c r="D33" s="69"/>
      <c r="E33" s="156" t="s">
        <v>68</v>
      </c>
      <c r="F33" s="95"/>
      <c r="G33" s="95"/>
      <c r="H33" s="75"/>
      <c r="I33" s="150"/>
      <c r="J33" s="75"/>
      <c r="K33" s="82"/>
      <c r="L33" s="109"/>
    </row>
    <row r="34" spans="1:12" s="15" customFormat="1" ht="21.95" customHeight="1" x14ac:dyDescent="0.2">
      <c r="A34" s="52">
        <v>32</v>
      </c>
      <c r="B34" s="155">
        <v>240740009053</v>
      </c>
      <c r="C34" s="69"/>
      <c r="D34" s="69"/>
      <c r="E34" s="156" t="s">
        <v>69</v>
      </c>
      <c r="F34" s="95"/>
      <c r="G34" s="95"/>
      <c r="H34" s="75"/>
      <c r="I34" s="150"/>
      <c r="J34" s="75"/>
      <c r="K34" s="82"/>
      <c r="L34" s="109"/>
    </row>
    <row r="35" spans="1:12" s="15" customFormat="1" ht="21.95" customHeight="1" x14ac:dyDescent="0.2">
      <c r="A35" s="52">
        <v>33</v>
      </c>
      <c r="B35" s="155">
        <v>240740009042</v>
      </c>
      <c r="C35" s="69"/>
      <c r="D35" s="69"/>
      <c r="E35" s="156" t="s">
        <v>69</v>
      </c>
      <c r="F35" s="95"/>
      <c r="G35" s="95"/>
      <c r="H35" s="75"/>
      <c r="I35" s="150"/>
      <c r="J35" s="75"/>
      <c r="K35" s="82"/>
      <c r="L35" s="109"/>
    </row>
    <row r="36" spans="1:12" s="15" customFormat="1" ht="21.95" customHeight="1" x14ac:dyDescent="0.2">
      <c r="A36" s="52">
        <v>34</v>
      </c>
      <c r="B36" s="155">
        <v>240740009034</v>
      </c>
      <c r="C36" s="69"/>
      <c r="D36" s="69"/>
      <c r="E36" s="156" t="s">
        <v>69</v>
      </c>
      <c r="F36" s="95"/>
      <c r="G36" s="95"/>
      <c r="H36" s="75"/>
      <c r="I36" s="150"/>
      <c r="J36" s="75"/>
      <c r="K36" s="82"/>
      <c r="L36" s="109"/>
    </row>
    <row r="37" spans="1:12" s="15" customFormat="1" ht="21.95" customHeight="1" x14ac:dyDescent="0.2">
      <c r="A37" s="52">
        <v>35</v>
      </c>
      <c r="B37" s="155">
        <v>240740009040</v>
      </c>
      <c r="C37" s="69"/>
      <c r="D37" s="69"/>
      <c r="E37" s="156" t="s">
        <v>69</v>
      </c>
      <c r="F37" s="95"/>
      <c r="G37" s="95"/>
      <c r="H37" s="75"/>
      <c r="I37" s="150"/>
      <c r="J37" s="75"/>
      <c r="K37" s="82"/>
      <c r="L37" s="109"/>
    </row>
    <row r="38" spans="1:12" s="15" customFormat="1" ht="21.95" customHeight="1" x14ac:dyDescent="0.2">
      <c r="A38" s="52">
        <v>36</v>
      </c>
      <c r="B38" s="155">
        <v>240740009039</v>
      </c>
      <c r="C38" s="69"/>
      <c r="D38" s="69"/>
      <c r="E38" s="156" t="s">
        <v>66</v>
      </c>
      <c r="F38" s="95"/>
      <c r="G38" s="95"/>
      <c r="H38" s="75"/>
      <c r="I38" s="150"/>
      <c r="J38" s="75"/>
      <c r="K38" s="82"/>
      <c r="L38" s="109"/>
    </row>
    <row r="39" spans="1:12" s="15" customFormat="1" ht="21.95" customHeight="1" x14ac:dyDescent="0.2">
      <c r="A39" s="52">
        <v>37</v>
      </c>
      <c r="B39" s="155">
        <v>240740009043</v>
      </c>
      <c r="C39" s="69"/>
      <c r="D39" s="69"/>
      <c r="E39" s="156" t="s">
        <v>66</v>
      </c>
      <c r="F39" s="95"/>
      <c r="G39" s="95"/>
      <c r="H39" s="75"/>
      <c r="I39" s="150"/>
      <c r="J39" s="75"/>
      <c r="K39" s="82"/>
      <c r="L39" s="109"/>
    </row>
    <row r="40" spans="1:12" s="15" customFormat="1" ht="21.95" customHeight="1" x14ac:dyDescent="0.2">
      <c r="A40" s="52">
        <v>38</v>
      </c>
      <c r="B40" s="155">
        <v>240740009037</v>
      </c>
      <c r="C40" s="69"/>
      <c r="D40" s="69"/>
      <c r="E40" s="156" t="s">
        <v>66</v>
      </c>
      <c r="F40" s="95"/>
      <c r="G40" s="95"/>
      <c r="H40" s="75"/>
      <c r="I40" s="150"/>
      <c r="J40" s="75"/>
      <c r="K40" s="82"/>
      <c r="L40" s="109"/>
    </row>
    <row r="41" spans="1:12" s="15" customFormat="1" ht="21.95" customHeight="1" x14ac:dyDescent="0.2">
      <c r="A41" s="52">
        <v>39</v>
      </c>
      <c r="B41" s="155">
        <v>240740009038</v>
      </c>
      <c r="C41" s="69"/>
      <c r="D41" s="69"/>
      <c r="E41" s="156" t="s">
        <v>66</v>
      </c>
      <c r="F41" s="95"/>
      <c r="G41" s="95"/>
      <c r="H41" s="75"/>
      <c r="I41" s="150"/>
      <c r="J41" s="75"/>
      <c r="K41" s="82"/>
      <c r="L41" s="109"/>
    </row>
    <row r="42" spans="1:12" s="15" customFormat="1" ht="21.95" customHeight="1" x14ac:dyDescent="0.2">
      <c r="A42" s="52">
        <v>40</v>
      </c>
      <c r="B42" s="155">
        <v>240740009036</v>
      </c>
      <c r="C42" s="69"/>
      <c r="D42" s="69"/>
      <c r="E42" s="156" t="s">
        <v>66</v>
      </c>
      <c r="F42" s="95"/>
      <c r="G42" s="95"/>
      <c r="H42" s="75"/>
      <c r="I42" s="150"/>
      <c r="J42" s="75"/>
      <c r="K42" s="82"/>
      <c r="L42" s="109"/>
    </row>
    <row r="43" spans="1:12" s="15" customFormat="1" ht="21.95" customHeight="1" x14ac:dyDescent="0.2">
      <c r="A43" s="52">
        <v>41</v>
      </c>
      <c r="B43" s="155">
        <v>240740009041</v>
      </c>
      <c r="C43" s="69"/>
      <c r="D43" s="69"/>
      <c r="E43" s="156" t="s">
        <v>66</v>
      </c>
      <c r="F43" s="96"/>
      <c r="G43" s="96"/>
      <c r="H43" s="76"/>
      <c r="I43" s="152"/>
      <c r="J43" s="76"/>
      <c r="K43" s="82"/>
      <c r="L43" s="107"/>
    </row>
    <row r="44" spans="1:12" s="15" customFormat="1" ht="21.95" customHeight="1" x14ac:dyDescent="0.2">
      <c r="A44" s="52">
        <v>42</v>
      </c>
      <c r="B44" s="157">
        <v>240740008973</v>
      </c>
      <c r="C44" s="69" t="s">
        <v>26</v>
      </c>
      <c r="D44" s="74" t="s">
        <v>81</v>
      </c>
      <c r="E44" s="177" t="s">
        <v>49</v>
      </c>
      <c r="F44" s="94" t="s">
        <v>67</v>
      </c>
      <c r="G44" s="94" t="s">
        <v>67</v>
      </c>
      <c r="H44" s="74" t="s">
        <v>29</v>
      </c>
      <c r="I44" s="145" t="s">
        <v>65</v>
      </c>
      <c r="J44" s="74" t="s">
        <v>27</v>
      </c>
      <c r="K44" s="71" t="s">
        <v>94</v>
      </c>
      <c r="L44" s="64"/>
    </row>
    <row r="45" spans="1:12" s="15" customFormat="1" ht="21.95" customHeight="1" x14ac:dyDescent="0.2">
      <c r="A45" s="52">
        <v>43</v>
      </c>
      <c r="B45" s="157">
        <v>240740008975</v>
      </c>
      <c r="C45" s="69"/>
      <c r="D45" s="75"/>
      <c r="E45" s="177" t="s">
        <v>49</v>
      </c>
      <c r="F45" s="95"/>
      <c r="G45" s="95"/>
      <c r="H45" s="75"/>
      <c r="I45" s="150"/>
      <c r="J45" s="75"/>
      <c r="K45" s="72"/>
      <c r="L45" s="64"/>
    </row>
    <row r="46" spans="1:12" s="15" customFormat="1" ht="21.95" customHeight="1" x14ac:dyDescent="0.2">
      <c r="A46" s="52">
        <v>44</v>
      </c>
      <c r="B46" s="157">
        <v>240740008974</v>
      </c>
      <c r="C46" s="69"/>
      <c r="D46" s="75"/>
      <c r="E46" s="177" t="s">
        <v>49</v>
      </c>
      <c r="F46" s="95"/>
      <c r="G46" s="95"/>
      <c r="H46" s="75"/>
      <c r="I46" s="150"/>
      <c r="J46" s="75"/>
      <c r="K46" s="72"/>
      <c r="L46" s="64"/>
    </row>
    <row r="47" spans="1:12" s="15" customFormat="1" ht="21.95" customHeight="1" x14ac:dyDescent="0.2">
      <c r="A47" s="52">
        <v>45</v>
      </c>
      <c r="B47" s="157">
        <v>240740008969</v>
      </c>
      <c r="C47" s="69"/>
      <c r="D47" s="75"/>
      <c r="E47" s="177" t="s">
        <v>70</v>
      </c>
      <c r="F47" s="95"/>
      <c r="G47" s="95"/>
      <c r="H47" s="75"/>
      <c r="I47" s="150"/>
      <c r="J47" s="75"/>
      <c r="K47" s="72"/>
      <c r="L47" s="64"/>
    </row>
    <row r="48" spans="1:12" s="15" customFormat="1" ht="21.95" customHeight="1" x14ac:dyDescent="0.2">
      <c r="A48" s="52">
        <v>46</v>
      </c>
      <c r="B48" s="157">
        <v>240740008972</v>
      </c>
      <c r="C48" s="69"/>
      <c r="D48" s="75"/>
      <c r="E48" s="177" t="s">
        <v>70</v>
      </c>
      <c r="F48" s="95"/>
      <c r="G48" s="95"/>
      <c r="H48" s="75"/>
      <c r="I48" s="150"/>
      <c r="J48" s="75"/>
      <c r="K48" s="72"/>
      <c r="L48" s="64"/>
    </row>
    <row r="49" spans="1:12" s="15" customFormat="1" ht="21.95" customHeight="1" x14ac:dyDescent="0.2">
      <c r="A49" s="52">
        <v>47</v>
      </c>
      <c r="B49" s="157">
        <v>240740008964</v>
      </c>
      <c r="C49" s="69"/>
      <c r="D49" s="76"/>
      <c r="E49" s="177" t="s">
        <v>70</v>
      </c>
      <c r="F49" s="96"/>
      <c r="G49" s="96"/>
      <c r="H49" s="76"/>
      <c r="I49" s="152"/>
      <c r="J49" s="76"/>
      <c r="K49" s="102"/>
      <c r="L49" s="64"/>
    </row>
    <row r="50" spans="1:12" s="15" customFormat="1" ht="21.95" customHeight="1" x14ac:dyDescent="0.2">
      <c r="A50" s="52">
        <v>48</v>
      </c>
      <c r="B50" s="178">
        <v>240740009103</v>
      </c>
      <c r="C50" s="74" t="s">
        <v>118</v>
      </c>
      <c r="D50" s="74" t="s">
        <v>81</v>
      </c>
      <c r="E50" s="158">
        <v>0.41666666666666669</v>
      </c>
      <c r="F50" s="159" t="s">
        <v>119</v>
      </c>
      <c r="G50" s="160" t="s">
        <v>119</v>
      </c>
      <c r="H50" s="74" t="s">
        <v>120</v>
      </c>
      <c r="I50" s="161" t="s">
        <v>121</v>
      </c>
      <c r="J50" s="74" t="s">
        <v>27</v>
      </c>
      <c r="K50" s="82" t="s">
        <v>59</v>
      </c>
      <c r="L50" s="109"/>
    </row>
    <row r="51" spans="1:12" s="15" customFormat="1" ht="21.95" customHeight="1" x14ac:dyDescent="0.2">
      <c r="A51" s="52">
        <v>49</v>
      </c>
      <c r="B51" s="178">
        <v>240740009104</v>
      </c>
      <c r="C51" s="75"/>
      <c r="D51" s="75"/>
      <c r="E51" s="162"/>
      <c r="F51" s="80"/>
      <c r="G51" s="163"/>
      <c r="H51" s="75"/>
      <c r="I51" s="110" t="s">
        <v>122</v>
      </c>
      <c r="J51" s="75"/>
      <c r="K51" s="82"/>
      <c r="L51" s="109"/>
    </row>
    <row r="52" spans="1:12" s="15" customFormat="1" ht="21.95" customHeight="1" x14ac:dyDescent="0.2">
      <c r="A52" s="52">
        <v>50</v>
      </c>
      <c r="B52" s="179">
        <v>2024699187</v>
      </c>
      <c r="C52" s="75"/>
      <c r="D52" s="75"/>
      <c r="E52" s="162"/>
      <c r="F52" s="80"/>
      <c r="G52" s="163"/>
      <c r="H52" s="75"/>
      <c r="I52" s="110" t="s">
        <v>121</v>
      </c>
      <c r="J52" s="75"/>
      <c r="K52" s="82"/>
      <c r="L52" s="109"/>
    </row>
    <row r="53" spans="1:12" s="15" customFormat="1" ht="21.95" customHeight="1" x14ac:dyDescent="0.2">
      <c r="A53" s="52">
        <v>51</v>
      </c>
      <c r="B53" s="178">
        <v>240740009118</v>
      </c>
      <c r="C53" s="75"/>
      <c r="D53" s="75"/>
      <c r="E53" s="162"/>
      <c r="F53" s="80"/>
      <c r="G53" s="163"/>
      <c r="H53" s="75"/>
      <c r="I53" s="110" t="s">
        <v>122</v>
      </c>
      <c r="J53" s="75"/>
      <c r="K53" s="82"/>
      <c r="L53" s="109"/>
    </row>
    <row r="54" spans="1:12" s="15" customFormat="1" ht="21.95" customHeight="1" x14ac:dyDescent="0.2">
      <c r="A54" s="52">
        <v>52</v>
      </c>
      <c r="B54" s="178">
        <v>240740009102</v>
      </c>
      <c r="C54" s="75"/>
      <c r="D54" s="75"/>
      <c r="E54" s="162"/>
      <c r="F54" s="80"/>
      <c r="G54" s="163"/>
      <c r="H54" s="75"/>
      <c r="I54" s="110" t="s">
        <v>123</v>
      </c>
      <c r="J54" s="75"/>
      <c r="K54" s="82"/>
      <c r="L54" s="109"/>
    </row>
    <row r="55" spans="1:12" s="15" customFormat="1" ht="21.95" customHeight="1" x14ac:dyDescent="0.2">
      <c r="A55" s="52">
        <v>53</v>
      </c>
      <c r="B55" s="178">
        <v>240740009105</v>
      </c>
      <c r="C55" s="75"/>
      <c r="D55" s="75"/>
      <c r="E55" s="162"/>
      <c r="F55" s="80"/>
      <c r="G55" s="163"/>
      <c r="H55" s="75"/>
      <c r="I55" s="110" t="s">
        <v>123</v>
      </c>
      <c r="J55" s="75"/>
      <c r="K55" s="82"/>
      <c r="L55" s="109"/>
    </row>
    <row r="56" spans="1:12" s="15" customFormat="1" ht="21.95" customHeight="1" x14ac:dyDescent="0.2">
      <c r="A56" s="52">
        <v>54</v>
      </c>
      <c r="B56" s="178">
        <v>240740009117</v>
      </c>
      <c r="C56" s="75"/>
      <c r="D56" s="75"/>
      <c r="E56" s="162"/>
      <c r="F56" s="80"/>
      <c r="G56" s="163"/>
      <c r="H56" s="75"/>
      <c r="I56" s="110" t="s">
        <v>122</v>
      </c>
      <c r="J56" s="75"/>
      <c r="K56" s="82"/>
      <c r="L56" s="109"/>
    </row>
    <row r="57" spans="1:12" s="15" customFormat="1" ht="21.95" customHeight="1" x14ac:dyDescent="0.2">
      <c r="A57" s="52">
        <v>55</v>
      </c>
      <c r="B57" s="179">
        <v>2024699201</v>
      </c>
      <c r="C57" s="75"/>
      <c r="D57" s="75"/>
      <c r="E57" s="162"/>
      <c r="F57" s="80"/>
      <c r="G57" s="163"/>
      <c r="H57" s="75"/>
      <c r="I57" s="120" t="s">
        <v>121</v>
      </c>
      <c r="J57" s="75"/>
      <c r="K57" s="82"/>
      <c r="L57" s="109"/>
    </row>
    <row r="58" spans="1:12" s="15" customFormat="1" ht="21.95" customHeight="1" x14ac:dyDescent="0.2">
      <c r="A58" s="52">
        <v>56</v>
      </c>
      <c r="B58" s="178">
        <v>240740009084</v>
      </c>
      <c r="C58" s="76"/>
      <c r="D58" s="76"/>
      <c r="E58" s="164"/>
      <c r="F58" s="81"/>
      <c r="G58" s="165"/>
      <c r="H58" s="76"/>
      <c r="I58" s="110" t="s">
        <v>124</v>
      </c>
      <c r="J58" s="76"/>
      <c r="K58" s="82"/>
      <c r="L58" s="107"/>
    </row>
    <row r="59" spans="1:12" s="15" customFormat="1" ht="21.95" customHeight="1" x14ac:dyDescent="0.2">
      <c r="A59" s="52">
        <v>57</v>
      </c>
      <c r="B59" s="166">
        <v>2024699325</v>
      </c>
      <c r="C59" s="70" t="s">
        <v>26</v>
      </c>
      <c r="D59" s="70" t="s">
        <v>81</v>
      </c>
      <c r="E59" s="73">
        <v>0.625</v>
      </c>
      <c r="F59" s="73" t="s">
        <v>125</v>
      </c>
      <c r="G59" s="167" t="s">
        <v>125</v>
      </c>
      <c r="H59" s="70" t="s">
        <v>120</v>
      </c>
      <c r="I59" s="168" t="s">
        <v>85</v>
      </c>
      <c r="J59" s="74" t="s">
        <v>27</v>
      </c>
      <c r="K59" s="72" t="s">
        <v>112</v>
      </c>
      <c r="L59" s="74"/>
    </row>
    <row r="60" spans="1:12" s="15" customFormat="1" ht="21.95" customHeight="1" x14ac:dyDescent="0.2">
      <c r="A60" s="52">
        <v>58</v>
      </c>
      <c r="B60" s="166">
        <v>2024699303</v>
      </c>
      <c r="C60" s="70"/>
      <c r="D60" s="70"/>
      <c r="E60" s="73"/>
      <c r="F60" s="73"/>
      <c r="G60" s="167" t="s">
        <v>125</v>
      </c>
      <c r="H60" s="70"/>
      <c r="I60" s="168" t="s">
        <v>127</v>
      </c>
      <c r="J60" s="75"/>
      <c r="K60" s="72"/>
      <c r="L60" s="75"/>
    </row>
    <row r="61" spans="1:12" s="15" customFormat="1" ht="21.95" customHeight="1" x14ac:dyDescent="0.2">
      <c r="A61" s="52">
        <v>59</v>
      </c>
      <c r="B61" s="166">
        <v>2024699304</v>
      </c>
      <c r="C61" s="70"/>
      <c r="D61" s="70"/>
      <c r="E61" s="73"/>
      <c r="F61" s="73"/>
      <c r="G61" s="167" t="s">
        <v>125</v>
      </c>
      <c r="H61" s="70"/>
      <c r="I61" s="168" t="s">
        <v>128</v>
      </c>
      <c r="J61" s="75"/>
      <c r="K61" s="72"/>
      <c r="L61" s="75"/>
    </row>
    <row r="62" spans="1:12" s="15" customFormat="1" ht="21.95" customHeight="1" x14ac:dyDescent="0.2">
      <c r="A62" s="52">
        <v>60</v>
      </c>
      <c r="B62" s="169">
        <v>2024699302</v>
      </c>
      <c r="C62" s="70"/>
      <c r="D62" s="70"/>
      <c r="E62" s="73"/>
      <c r="F62" s="73"/>
      <c r="G62" s="167" t="s">
        <v>125</v>
      </c>
      <c r="H62" s="70"/>
      <c r="I62" s="168" t="s">
        <v>85</v>
      </c>
      <c r="J62" s="75"/>
      <c r="K62" s="72"/>
      <c r="L62" s="75"/>
    </row>
    <row r="63" spans="1:12" s="15" customFormat="1" ht="21.95" customHeight="1" x14ac:dyDescent="0.2">
      <c r="A63" s="52">
        <v>61</v>
      </c>
      <c r="B63" s="170">
        <v>2024699291</v>
      </c>
      <c r="C63" s="70"/>
      <c r="D63" s="70"/>
      <c r="E63" s="73"/>
      <c r="F63" s="73"/>
      <c r="G63" s="167" t="s">
        <v>125</v>
      </c>
      <c r="H63" s="70"/>
      <c r="I63" s="168" t="s">
        <v>129</v>
      </c>
      <c r="J63" s="75"/>
      <c r="K63" s="72"/>
      <c r="L63" s="75"/>
    </row>
    <row r="64" spans="1:12" s="15" customFormat="1" ht="21.95" customHeight="1" x14ac:dyDescent="0.2">
      <c r="A64" s="52">
        <v>62</v>
      </c>
      <c r="B64" s="171">
        <v>240740008949</v>
      </c>
      <c r="C64" s="70"/>
      <c r="D64" s="70"/>
      <c r="E64" s="73"/>
      <c r="F64" s="73"/>
      <c r="G64" s="167" t="s">
        <v>125</v>
      </c>
      <c r="H64" s="70"/>
      <c r="I64" s="172" t="s">
        <v>85</v>
      </c>
      <c r="J64" s="75"/>
      <c r="K64" s="72"/>
      <c r="L64" s="75"/>
    </row>
    <row r="65" spans="1:12" s="15" customFormat="1" ht="21.95" customHeight="1" x14ac:dyDescent="0.2">
      <c r="A65" s="52">
        <v>63</v>
      </c>
      <c r="B65" s="173">
        <v>2024699326</v>
      </c>
      <c r="C65" s="70"/>
      <c r="D65" s="70"/>
      <c r="E65" s="73"/>
      <c r="F65" s="73"/>
      <c r="G65" s="167" t="s">
        <v>126</v>
      </c>
      <c r="H65" s="70"/>
      <c r="I65" s="174"/>
      <c r="J65" s="75"/>
      <c r="K65" s="72"/>
      <c r="L65" s="75"/>
    </row>
    <row r="66" spans="1:12" s="33" customFormat="1" ht="21.95" customHeight="1" x14ac:dyDescent="0.2">
      <c r="A66" s="52">
        <v>64</v>
      </c>
      <c r="B66" s="173">
        <v>2024699305</v>
      </c>
      <c r="C66" s="70"/>
      <c r="D66" s="70"/>
      <c r="E66" s="73"/>
      <c r="F66" s="73"/>
      <c r="G66" s="167" t="s">
        <v>126</v>
      </c>
      <c r="H66" s="70"/>
      <c r="I66" s="175"/>
      <c r="J66" s="76"/>
      <c r="K66" s="102"/>
      <c r="L66" s="76"/>
    </row>
    <row r="67" spans="1:12" s="2" customFormat="1" ht="19.5" customHeight="1" x14ac:dyDescent="0.25">
      <c r="A67" s="16"/>
      <c r="B67" s="29"/>
      <c r="C67" s="16"/>
      <c r="D67" s="16"/>
      <c r="E67" s="16"/>
      <c r="F67" s="16"/>
      <c r="G67" s="16"/>
      <c r="H67" s="16"/>
      <c r="I67" s="16"/>
      <c r="J67" s="16"/>
      <c r="K67" s="30"/>
      <c r="L67" s="15"/>
    </row>
    <row r="68" spans="1:12" s="2" customFormat="1" ht="22.5" customHeight="1" x14ac:dyDescent="0.25">
      <c r="A68" s="38" t="s">
        <v>0</v>
      </c>
      <c r="B68" s="68" t="s">
        <v>16</v>
      </c>
      <c r="C68" s="68"/>
      <c r="D68" s="38" t="s">
        <v>1</v>
      </c>
      <c r="E68" s="38" t="s">
        <v>2</v>
      </c>
      <c r="F68" s="38" t="s">
        <v>21</v>
      </c>
      <c r="G68" s="38" t="s">
        <v>23</v>
      </c>
      <c r="H68" s="38" t="s">
        <v>3</v>
      </c>
      <c r="I68" s="31" t="s">
        <v>22</v>
      </c>
      <c r="J68" s="38" t="s">
        <v>28</v>
      </c>
      <c r="K68" s="32" t="s">
        <v>4</v>
      </c>
      <c r="L68" s="15"/>
    </row>
    <row r="69" spans="1:12" s="2" customFormat="1" ht="22.5" customHeight="1" x14ac:dyDescent="0.25">
      <c r="A69" s="51">
        <v>1</v>
      </c>
      <c r="B69" s="89" t="s">
        <v>30</v>
      </c>
      <c r="C69" s="90"/>
      <c r="D69" s="74" t="s">
        <v>81</v>
      </c>
      <c r="E69" s="55">
        <v>0.45833333333333331</v>
      </c>
      <c r="F69" s="51" t="s">
        <v>96</v>
      </c>
      <c r="G69" s="111" t="s">
        <v>18</v>
      </c>
      <c r="H69" s="71"/>
      <c r="I69" s="121" t="str">
        <f>+F69</f>
        <v>FUNDO LOS PALTOS</v>
      </c>
      <c r="J69" s="58" t="s">
        <v>97</v>
      </c>
      <c r="K69" s="58" t="s">
        <v>73</v>
      </c>
      <c r="L69" s="15"/>
    </row>
    <row r="70" spans="1:12" s="2" customFormat="1" ht="27" customHeight="1" x14ac:dyDescent="0.25">
      <c r="A70" s="51">
        <v>2</v>
      </c>
      <c r="B70" s="117"/>
      <c r="C70" s="118"/>
      <c r="D70" s="75"/>
      <c r="E70" s="55" t="s">
        <v>44</v>
      </c>
      <c r="F70" s="51" t="s">
        <v>40</v>
      </c>
      <c r="G70" s="119"/>
      <c r="H70" s="72"/>
      <c r="I70" s="46" t="str">
        <f>+F70</f>
        <v>FRUSABE</v>
      </c>
      <c r="J70" s="51" t="s">
        <v>41</v>
      </c>
      <c r="K70" s="51" t="s">
        <v>45</v>
      </c>
      <c r="L70" s="15"/>
    </row>
    <row r="71" spans="1:12" s="2" customFormat="1" ht="27" customHeight="1" x14ac:dyDescent="0.25">
      <c r="A71" s="51">
        <v>3</v>
      </c>
      <c r="B71" s="91"/>
      <c r="C71" s="92"/>
      <c r="D71" s="76"/>
      <c r="E71" s="55">
        <v>0.5</v>
      </c>
      <c r="F71" s="46" t="s">
        <v>36</v>
      </c>
      <c r="G71" s="119"/>
      <c r="H71" s="102"/>
      <c r="I71" s="46" t="str">
        <f>+F71</f>
        <v>PERUVIAN INKA FRUIT</v>
      </c>
      <c r="J71" s="97" t="s">
        <v>34</v>
      </c>
      <c r="K71" s="51" t="s">
        <v>50</v>
      </c>
      <c r="L71" s="15"/>
    </row>
    <row r="72" spans="1:12" s="2" customFormat="1" ht="27" customHeight="1" x14ac:dyDescent="0.25">
      <c r="A72" s="51">
        <v>4</v>
      </c>
      <c r="B72" s="89" t="s">
        <v>43</v>
      </c>
      <c r="C72" s="90"/>
      <c r="D72" s="74" t="s">
        <v>81</v>
      </c>
      <c r="E72" s="55">
        <v>0.41666666666666669</v>
      </c>
      <c r="F72" s="51" t="s">
        <v>62</v>
      </c>
      <c r="G72" s="119"/>
      <c r="H72" s="122" t="s">
        <v>46</v>
      </c>
      <c r="I72" s="51" t="s">
        <v>62</v>
      </c>
      <c r="J72" s="97" t="s">
        <v>58</v>
      </c>
      <c r="K72" s="51"/>
      <c r="L72" s="15"/>
    </row>
    <row r="73" spans="1:12" s="2" customFormat="1" ht="27" customHeight="1" x14ac:dyDescent="0.25">
      <c r="A73" s="51">
        <v>5</v>
      </c>
      <c r="B73" s="117"/>
      <c r="C73" s="118"/>
      <c r="D73" s="75"/>
      <c r="E73" s="55">
        <v>0.375</v>
      </c>
      <c r="F73" s="46" t="s">
        <v>53</v>
      </c>
      <c r="G73" s="119"/>
      <c r="H73" s="60" t="s">
        <v>64</v>
      </c>
      <c r="I73" s="46" t="str">
        <f>+F73</f>
        <v>ARA EXPORT SAC</v>
      </c>
      <c r="J73" s="97" t="s">
        <v>55</v>
      </c>
      <c r="K73" s="51"/>
      <c r="L73" s="15"/>
    </row>
    <row r="74" spans="1:12" s="2" customFormat="1" ht="27" customHeight="1" x14ac:dyDescent="0.25">
      <c r="A74" s="51">
        <v>6</v>
      </c>
      <c r="B74" s="91"/>
      <c r="C74" s="92"/>
      <c r="D74" s="76"/>
      <c r="E74" s="55" t="s">
        <v>110</v>
      </c>
      <c r="F74" s="46" t="s">
        <v>67</v>
      </c>
      <c r="G74" s="112"/>
      <c r="H74" s="108" t="s">
        <v>59</v>
      </c>
      <c r="I74" s="46" t="str">
        <f>+F74</f>
        <v>PASSION FRESH</v>
      </c>
      <c r="J74" s="105" t="s">
        <v>72</v>
      </c>
      <c r="K74" s="51"/>
      <c r="L74" s="15"/>
    </row>
    <row r="75" spans="1:12" s="2" customFormat="1" ht="25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16"/>
      <c r="K75" s="4"/>
      <c r="L75" s="18"/>
    </row>
    <row r="76" spans="1:12" s="2" customFormat="1" ht="27" customHeight="1" x14ac:dyDescent="0.25">
      <c r="A76" s="17" t="s">
        <v>0</v>
      </c>
      <c r="B76" s="83" t="s">
        <v>37</v>
      </c>
      <c r="C76" s="84"/>
      <c r="D76" s="17" t="s">
        <v>1</v>
      </c>
      <c r="E76" s="17" t="s">
        <v>2</v>
      </c>
      <c r="F76" s="17" t="s">
        <v>21</v>
      </c>
      <c r="G76" s="17" t="s">
        <v>23</v>
      </c>
      <c r="H76" s="17" t="s">
        <v>3</v>
      </c>
      <c r="I76" s="17" t="s">
        <v>22</v>
      </c>
      <c r="J76" s="17" t="s">
        <v>28</v>
      </c>
      <c r="K76" s="10" t="s">
        <v>4</v>
      </c>
      <c r="L76" s="18"/>
    </row>
    <row r="77" spans="1:12" s="2" customFormat="1" ht="21.95" customHeight="1" x14ac:dyDescent="0.25">
      <c r="A77" s="45">
        <v>1</v>
      </c>
      <c r="B77" s="69" t="s">
        <v>42</v>
      </c>
      <c r="C77" s="69"/>
      <c r="D77" s="74" t="s">
        <v>81</v>
      </c>
      <c r="E77" s="49">
        <v>0.5</v>
      </c>
      <c r="F77" s="51" t="s">
        <v>52</v>
      </c>
      <c r="G77" s="74" t="s">
        <v>18</v>
      </c>
      <c r="H77" s="48" t="s">
        <v>64</v>
      </c>
      <c r="I77" s="46" t="s">
        <v>54</v>
      </c>
      <c r="J77" s="47" t="s">
        <v>55</v>
      </c>
      <c r="K77" s="46"/>
      <c r="L77" s="18"/>
    </row>
    <row r="78" spans="1:12" s="2" customFormat="1" ht="21.95" customHeight="1" x14ac:dyDescent="0.25">
      <c r="A78" s="51">
        <v>2</v>
      </c>
      <c r="B78" s="87" t="s">
        <v>42</v>
      </c>
      <c r="C78" s="104"/>
      <c r="D78" s="76"/>
      <c r="E78" s="49">
        <v>0.54166666666666663</v>
      </c>
      <c r="F78" s="51" t="s">
        <v>67</v>
      </c>
      <c r="G78" s="76"/>
      <c r="H78" s="48" t="s">
        <v>130</v>
      </c>
      <c r="I78" s="46" t="str">
        <f>+F78</f>
        <v>PASSION FRESH</v>
      </c>
      <c r="J78" s="105" t="s">
        <v>72</v>
      </c>
      <c r="K78" s="46" t="s">
        <v>111</v>
      </c>
      <c r="L78" s="18"/>
    </row>
    <row r="79" spans="1:12" s="2" customFormat="1" ht="21.95" customHeight="1" x14ac:dyDescent="0.25">
      <c r="A79" s="23"/>
      <c r="B79" s="23"/>
      <c r="C79" s="23"/>
      <c r="D79" s="24"/>
      <c r="E79" s="34"/>
      <c r="F79" s="24"/>
      <c r="G79" s="25"/>
      <c r="H79" s="26"/>
      <c r="I79" s="27"/>
      <c r="J79" s="35"/>
      <c r="K79" s="25"/>
      <c r="L79" s="18"/>
    </row>
    <row r="80" spans="1:12" s="2" customFormat="1" ht="21.95" customHeight="1" x14ac:dyDescent="0.25">
      <c r="A80" s="36"/>
      <c r="B80" s="85" t="s">
        <v>48</v>
      </c>
      <c r="C80" s="86"/>
      <c r="D80" s="39" t="s">
        <v>1</v>
      </c>
      <c r="E80" s="39" t="s">
        <v>2</v>
      </c>
      <c r="F80" s="39" t="s">
        <v>21</v>
      </c>
      <c r="G80" s="39" t="s">
        <v>23</v>
      </c>
      <c r="H80" s="39" t="s">
        <v>3</v>
      </c>
      <c r="I80" s="21" t="s">
        <v>22</v>
      </c>
      <c r="J80" s="39" t="s">
        <v>28</v>
      </c>
      <c r="K80" s="19" t="s">
        <v>4</v>
      </c>
      <c r="L80" s="18"/>
    </row>
    <row r="81" spans="1:12" s="2" customFormat="1" ht="21.95" customHeight="1" x14ac:dyDescent="0.25">
      <c r="A81" s="51">
        <v>1</v>
      </c>
      <c r="B81" s="69" t="s">
        <v>42</v>
      </c>
      <c r="C81" s="69"/>
      <c r="D81" s="69" t="s">
        <v>81</v>
      </c>
      <c r="E81" s="55">
        <v>0.33333333333333331</v>
      </c>
      <c r="F81" s="51" t="s">
        <v>53</v>
      </c>
      <c r="G81" s="69" t="s">
        <v>18</v>
      </c>
      <c r="H81" s="54" t="s">
        <v>95</v>
      </c>
      <c r="I81" s="46" t="s">
        <v>54</v>
      </c>
      <c r="J81" s="103"/>
      <c r="K81" s="62"/>
      <c r="L81" s="18"/>
    </row>
    <row r="82" spans="1:12" s="2" customFormat="1" ht="21.95" customHeight="1" x14ac:dyDescent="0.25">
      <c r="A82" s="51">
        <v>2</v>
      </c>
      <c r="B82" s="93" t="s">
        <v>71</v>
      </c>
      <c r="C82" s="93"/>
      <c r="D82" s="69"/>
      <c r="E82" s="116">
        <v>0.33333333333333331</v>
      </c>
      <c r="F82" s="51" t="s">
        <v>62</v>
      </c>
      <c r="G82" s="69"/>
      <c r="H82" s="54" t="s">
        <v>46</v>
      </c>
      <c r="I82" s="51" t="str">
        <f>+F82</f>
        <v>SOBIFRUITS SAC</v>
      </c>
      <c r="J82" s="59" t="s">
        <v>63</v>
      </c>
      <c r="K82" s="46"/>
      <c r="L82" s="18"/>
    </row>
    <row r="83" spans="1:12" s="2" customFormat="1" ht="21.95" customHeight="1" x14ac:dyDescent="0.25">
      <c r="A83" s="51">
        <v>3</v>
      </c>
      <c r="B83" s="93" t="s">
        <v>42</v>
      </c>
      <c r="C83" s="93"/>
      <c r="D83" s="69"/>
      <c r="E83" s="116">
        <v>0.33333333333333331</v>
      </c>
      <c r="F83" s="51" t="s">
        <v>67</v>
      </c>
      <c r="G83" s="69"/>
      <c r="H83" s="54" t="s">
        <v>94</v>
      </c>
      <c r="I83" s="51" t="str">
        <f>+F83</f>
        <v>PASSION FRESH</v>
      </c>
      <c r="J83" s="59" t="s">
        <v>72</v>
      </c>
      <c r="K83" s="46"/>
      <c r="L83" s="18"/>
    </row>
    <row r="84" spans="1:12" s="2" customFormat="1" ht="21.95" customHeight="1" x14ac:dyDescent="0.25">
      <c r="A84" s="23"/>
      <c r="B84" s="23"/>
      <c r="C84" s="23"/>
      <c r="D84" s="24"/>
      <c r="E84" s="34"/>
      <c r="F84" s="24"/>
      <c r="G84" s="25"/>
      <c r="H84" s="26"/>
      <c r="I84" s="27"/>
      <c r="J84" s="35"/>
      <c r="K84" s="25"/>
      <c r="L84" s="18"/>
    </row>
    <row r="85" spans="1:12" ht="24.75" customHeight="1" x14ac:dyDescent="0.25">
      <c r="A85" s="44" t="s">
        <v>0</v>
      </c>
      <c r="B85" s="77" t="s">
        <v>38</v>
      </c>
      <c r="C85" s="77"/>
      <c r="D85" s="44" t="s">
        <v>1</v>
      </c>
      <c r="E85" s="44" t="s">
        <v>2</v>
      </c>
      <c r="F85" s="44" t="s">
        <v>39</v>
      </c>
      <c r="G85" s="44" t="s">
        <v>23</v>
      </c>
      <c r="H85" s="44" t="s">
        <v>3</v>
      </c>
      <c r="I85" s="21" t="s">
        <v>22</v>
      </c>
      <c r="J85" s="44" t="s">
        <v>4</v>
      </c>
    </row>
    <row r="86" spans="1:12" ht="29.25" customHeight="1" x14ac:dyDescent="0.25">
      <c r="A86" s="20">
        <v>1</v>
      </c>
      <c r="B86" s="78" t="s">
        <v>74</v>
      </c>
      <c r="C86" s="79"/>
      <c r="D86" s="37" t="s">
        <v>81</v>
      </c>
      <c r="E86" s="42">
        <v>0.33333333333333331</v>
      </c>
      <c r="F86" s="37" t="s">
        <v>75</v>
      </c>
      <c r="G86" s="37" t="s">
        <v>18</v>
      </c>
      <c r="H86" s="40" t="s">
        <v>77</v>
      </c>
      <c r="I86" s="43" t="s">
        <v>76</v>
      </c>
      <c r="J86" s="41" t="s">
        <v>71</v>
      </c>
    </row>
    <row r="88" spans="1:12" ht="7.5" customHeight="1" x14ac:dyDescent="0.25"/>
    <row r="89" spans="1:12" ht="27.75" customHeight="1" x14ac:dyDescent="0.25">
      <c r="A89" s="17" t="s">
        <v>0</v>
      </c>
      <c r="B89" s="83" t="s">
        <v>38</v>
      </c>
      <c r="C89" s="84"/>
      <c r="D89" s="17" t="s">
        <v>1</v>
      </c>
      <c r="E89" s="17" t="s">
        <v>2</v>
      </c>
      <c r="F89" s="17" t="s">
        <v>79</v>
      </c>
      <c r="G89" s="17" t="s">
        <v>60</v>
      </c>
      <c r="H89" s="17" t="s">
        <v>3</v>
      </c>
      <c r="I89" s="17" t="s">
        <v>28</v>
      </c>
      <c r="J89" s="10" t="s">
        <v>4</v>
      </c>
      <c r="K89" s="14"/>
    </row>
    <row r="90" spans="1:12" ht="22.5" customHeight="1" x14ac:dyDescent="0.25">
      <c r="A90" s="51">
        <v>1</v>
      </c>
      <c r="B90" s="89" t="s">
        <v>78</v>
      </c>
      <c r="C90" s="90"/>
      <c r="D90" s="74" t="s">
        <v>81</v>
      </c>
      <c r="E90" s="49">
        <v>0.35416666666666669</v>
      </c>
      <c r="F90" s="51" t="s">
        <v>113</v>
      </c>
      <c r="G90" s="74" t="s">
        <v>80</v>
      </c>
      <c r="H90" s="82" t="s">
        <v>114</v>
      </c>
      <c r="I90" s="113" t="s">
        <v>115</v>
      </c>
      <c r="J90" s="51"/>
      <c r="K90" s="14"/>
    </row>
    <row r="91" spans="1:12" ht="19.5" customHeight="1" x14ac:dyDescent="0.25">
      <c r="A91" s="114">
        <v>2</v>
      </c>
      <c r="B91" s="91"/>
      <c r="C91" s="92"/>
      <c r="D91" s="76"/>
      <c r="E91" s="115">
        <v>0.58333333333333337</v>
      </c>
      <c r="F91" s="114" t="s">
        <v>117</v>
      </c>
      <c r="G91" s="76"/>
      <c r="H91" s="82"/>
      <c r="I91" s="51" t="s">
        <v>116</v>
      </c>
      <c r="J91" s="114"/>
      <c r="K91" s="14"/>
    </row>
  </sheetData>
  <protectedRanges>
    <protectedRange sqref="E19 E22 E24" name="Rango1_4_1"/>
    <protectedRange sqref="E51:E58" name="Rango1_4_3"/>
    <protectedRange sqref="E30:E43 E50" name="Rango1_4"/>
    <protectedRange sqref="E44:E49" name="Rango1_4_2"/>
  </protectedRanges>
  <mergeCells count="103">
    <mergeCell ref="L50:L58"/>
    <mergeCell ref="L59:L66"/>
    <mergeCell ref="K3:K13"/>
    <mergeCell ref="K14:K24"/>
    <mergeCell ref="K25:K29"/>
    <mergeCell ref="D81:D83"/>
    <mergeCell ref="G81:G83"/>
    <mergeCell ref="B69:C71"/>
    <mergeCell ref="B72:C74"/>
    <mergeCell ref="G69:G74"/>
    <mergeCell ref="B78:C78"/>
    <mergeCell ref="G77:G78"/>
    <mergeCell ref="D77:D78"/>
    <mergeCell ref="C30:C43"/>
    <mergeCell ref="D30:D43"/>
    <mergeCell ref="F30:F43"/>
    <mergeCell ref="G30:G43"/>
    <mergeCell ref="H30:H43"/>
    <mergeCell ref="I30:I43"/>
    <mergeCell ref="J30:J43"/>
    <mergeCell ref="K30:K43"/>
    <mergeCell ref="C44:C49"/>
    <mergeCell ref="D44:D49"/>
    <mergeCell ref="F44:F49"/>
    <mergeCell ref="G44:G49"/>
    <mergeCell ref="I25:I27"/>
    <mergeCell ref="H25:H29"/>
    <mergeCell ref="L25:L29"/>
    <mergeCell ref="D72:D74"/>
    <mergeCell ref="L30:L43"/>
    <mergeCell ref="H44:H49"/>
    <mergeCell ref="I44:I49"/>
    <mergeCell ref="J44:J49"/>
    <mergeCell ref="K44:K49"/>
    <mergeCell ref="H69:H71"/>
    <mergeCell ref="D50:D58"/>
    <mergeCell ref="E50:E58"/>
    <mergeCell ref="H50:H58"/>
    <mergeCell ref="C25:C29"/>
    <mergeCell ref="D25:D29"/>
    <mergeCell ref="F25:F29"/>
    <mergeCell ref="E25:E27"/>
    <mergeCell ref="G25:G29"/>
    <mergeCell ref="H19:H23"/>
    <mergeCell ref="J19:J23"/>
    <mergeCell ref="H10:H13"/>
    <mergeCell ref="J10:J13"/>
    <mergeCell ref="C19:C23"/>
    <mergeCell ref="D19:D23"/>
    <mergeCell ref="E19:E23"/>
    <mergeCell ref="F19:F23"/>
    <mergeCell ref="G19:G23"/>
    <mergeCell ref="H14:H17"/>
    <mergeCell ref="I14:I17"/>
    <mergeCell ref="J14:J17"/>
    <mergeCell ref="L14:L17"/>
    <mergeCell ref="C14:C17"/>
    <mergeCell ref="D14:D17"/>
    <mergeCell ref="E14:E17"/>
    <mergeCell ref="F14:F17"/>
    <mergeCell ref="G14:G17"/>
    <mergeCell ref="H3:H9"/>
    <mergeCell ref="J3:J7"/>
    <mergeCell ref="E10:E12"/>
    <mergeCell ref="G10:G12"/>
    <mergeCell ref="I10:I12"/>
    <mergeCell ref="C10:C13"/>
    <mergeCell ref="D10:D13"/>
    <mergeCell ref="F10:F13"/>
    <mergeCell ref="C3:C9"/>
    <mergeCell ref="D3:D9"/>
    <mergeCell ref="G3:G9"/>
    <mergeCell ref="F3:F9"/>
    <mergeCell ref="E3:E9"/>
    <mergeCell ref="J50:J58"/>
    <mergeCell ref="K50:K58"/>
    <mergeCell ref="I64:I66"/>
    <mergeCell ref="J59:J66"/>
    <mergeCell ref="D69:D71"/>
    <mergeCell ref="C50:C58"/>
    <mergeCell ref="G50:G58"/>
    <mergeCell ref="F50:F58"/>
    <mergeCell ref="B89:C89"/>
    <mergeCell ref="H90:H91"/>
    <mergeCell ref="D90:D91"/>
    <mergeCell ref="B90:C91"/>
    <mergeCell ref="G90:G91"/>
    <mergeCell ref="B86:C86"/>
    <mergeCell ref="B77:C77"/>
    <mergeCell ref="B82:C82"/>
    <mergeCell ref="B83:C83"/>
    <mergeCell ref="B76:C76"/>
    <mergeCell ref="B80:C80"/>
    <mergeCell ref="B81:C81"/>
    <mergeCell ref="K59:K66"/>
    <mergeCell ref="B85:C85"/>
    <mergeCell ref="B1:L1"/>
    <mergeCell ref="B68:C68"/>
    <mergeCell ref="H59:H66"/>
    <mergeCell ref="C59:C66"/>
    <mergeCell ref="D59:D66"/>
    <mergeCell ref="E59:E66"/>
    <mergeCell ref="F59:F66"/>
  </mergeCells>
  <conditionalFormatting sqref="B10">
    <cfRule type="duplicateValues" dxfId="5" priority="5"/>
    <cfRule type="duplicateValues" dxfId="4" priority="6"/>
  </conditionalFormatting>
  <conditionalFormatting sqref="B11:B13">
    <cfRule type="duplicateValues" dxfId="3" priority="3"/>
    <cfRule type="duplicateValues" dxfId="2" priority="4"/>
  </conditionalFormatting>
  <conditionalFormatting sqref="I10">
    <cfRule type="duplicateValues" dxfId="1" priority="1"/>
    <cfRule type="duplicateValues" dxfId="0" priority="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2024-11-20T00:55:07Z</dcterms:modified>
</cp:coreProperties>
</file>