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2.11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14" l="1"/>
  <c r="I29" i="14" l="1"/>
  <c r="I28" i="14" l="1"/>
</calcChain>
</file>

<file path=xl/sharedStrings.xml><?xml version="1.0" encoding="utf-8"?>
<sst xmlns="http://schemas.openxmlformats.org/spreadsheetml/2006/main" count="242" uniqueCount="128">
  <si>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</si>
  <si>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</si>
  <si>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</si>
  <si>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</si>
  <si>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</si>
  <si>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</si>
  <si>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</si>
  <si>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</si>
  <si>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</si>
  <si>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</si>
  <si>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</si>
  <si>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</si>
  <si>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</si>
  <si>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</si>
  <si>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</si>
  <si>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</si>
  <si>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</si>
  <si>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</si>
  <si>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</si>
  <si>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</si>
  <si>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</si>
  <si>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</si>
  <si>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</si>
  <si>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</si>
  <si>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</si>
  <si>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</si>
  <si>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</si>
  <si>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</si>
  <si>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</si>
  <si>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</si>
  <si>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</si>
  <si>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</si>
  <si>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</si>
  <si>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</si>
  <si>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</si>
  <si>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</si>
  <si>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</si>
  <si>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</si>
  <si>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</si>
  <si>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</si>
  <si>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</si>
  <si>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</si>
  <si>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</si>
  <si>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</si>
  <si>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</si>
  <si>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</si>
  <si>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</si>
  <si>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</si>
  <si>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</si>
  <si>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</si>
  <si>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</si>
  <si>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</si>
  <si>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</si>
  <si>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VICTOR LEON</t>
  </si>
  <si>
    <t>PRODUCTOR</t>
  </si>
  <si>
    <t>SOBIFRUITS SAC</t>
  </si>
  <si>
    <t>ING. GLORIA BERNALDO</t>
  </si>
  <si>
    <t>JAPON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</si>
  <si>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</si>
  <si>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</si>
  <si>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</si>
  <si>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</si>
  <si>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</si>
  <si>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</si>
  <si>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</si>
  <si>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 xml:space="preserve">SERVINCA EXPORT SAC </t>
  </si>
  <si>
    <t>PAISES BAJOS</t>
  </si>
  <si>
    <t>EUROPA</t>
  </si>
  <si>
    <t>NOTIFICAR</t>
  </si>
  <si>
    <t>GALIA EXPORT S.A.C.</t>
  </si>
  <si>
    <t>ARANDANO, fruto fresco</t>
  </si>
  <si>
    <t>16:00</t>
  </si>
  <si>
    <t>ING. ADELINA CABALLERO</t>
  </si>
  <si>
    <t>ING. ALEXANDRA CANTINETT</t>
  </si>
  <si>
    <t>FUNDO LOS PALTOS</t>
  </si>
  <si>
    <t>A Y G CHAVIN DE HUANTAR S.A</t>
  </si>
  <si>
    <t>EXPORTADORA FRUTICOLA DEL SUR S.A</t>
  </si>
  <si>
    <t>HIGO, fruto fresco</t>
  </si>
  <si>
    <t>REINO UNIDO</t>
  </si>
  <si>
    <t>DUBAI</t>
  </si>
  <si>
    <t>SINGAPUR</t>
  </si>
  <si>
    <t>21.11.2024</t>
  </si>
  <si>
    <t>MANGO, CONGELADO</t>
  </si>
  <si>
    <t>ING. LEONIDAS CHANG</t>
  </si>
  <si>
    <t>2 TRATAMIENTOS</t>
  </si>
  <si>
    <t>EEUU</t>
  </si>
  <si>
    <t>LLEVAR LAPTOP Y PROYECTOR</t>
  </si>
  <si>
    <t>22.11.2024</t>
  </si>
  <si>
    <t>A&amp;M LEXA EXPORT SAC</t>
  </si>
  <si>
    <t>5 TRATAMIENTOS</t>
  </si>
  <si>
    <t>240740009122</t>
  </si>
  <si>
    <t>240740009119</t>
  </si>
  <si>
    <t>DAMOA CORPORATION SA.C</t>
  </si>
  <si>
    <t>COREA DEL SUR</t>
  </si>
  <si>
    <t>ACUÍFERO CASMA </t>
  </si>
  <si>
    <t>LIMÓN, fruto fresco</t>
  </si>
  <si>
    <t xml:space="preserve"> 240740009142</t>
  </si>
  <si>
    <t>240740009143</t>
  </si>
  <si>
    <t xml:space="preserve">240740009144 </t>
  </si>
  <si>
    <t>240740009145</t>
  </si>
  <si>
    <t xml:space="preserve">240740009020 </t>
  </si>
  <si>
    <t>240740009146</t>
  </si>
  <si>
    <t>SOBIFRUITS S.A.C.</t>
  </si>
  <si>
    <t>240740009149</t>
  </si>
  <si>
    <t>240740009148</t>
  </si>
  <si>
    <t>240740009147</t>
  </si>
  <si>
    <t>CALLE PALACIOS</t>
  </si>
  <si>
    <t>16:30</t>
  </si>
  <si>
    <t>Peruvian Organic Farms E.I.R.L</t>
  </si>
  <si>
    <t>FRESA, CONGELADA</t>
  </si>
  <si>
    <t>DUBAI </t>
  </si>
  <si>
    <t>SNS02</t>
  </si>
  <si>
    <t>CERTIFICACION DE LUGAR DE PRODUCCIÓN</t>
  </si>
  <si>
    <t>LEYVA AGUEDO WILDER</t>
  </si>
  <si>
    <t>PALTA</t>
  </si>
  <si>
    <t>PARIACOTA/ COLCABAMBA</t>
  </si>
  <si>
    <t>AUDITORIUM DE MUNICIPALIDAD DE YAUTAN</t>
  </si>
  <si>
    <t>KELLY PEREZ</t>
  </si>
  <si>
    <t>TRANSITO INTERNO</t>
  </si>
  <si>
    <t>DURAZNO</t>
  </si>
  <si>
    <t>CTD CASMA</t>
  </si>
  <si>
    <t>USUARIO</t>
  </si>
  <si>
    <t>JOSE LUIS VEGA</t>
  </si>
  <si>
    <t>HILDEBRANDO QUISPE</t>
  </si>
  <si>
    <t>ELITER QUISPE</t>
  </si>
  <si>
    <t xml:space="preserve">DORIS VIERA </t>
  </si>
  <si>
    <t>240740009082/240740009083</t>
  </si>
  <si>
    <t>MANZANA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</si>
</sst>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3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5" fillId="2" borderId="15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vertical="center" wrapText="1"/>
    </xf>
    <xf numFmtId="20" fontId="32" fillId="2" borderId="32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0" fontId="35" fillId="2" borderId="32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32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/>
    </xf>
    <xf numFmtId="0" fontId="0" fillId="2" borderId="22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2" fillId="2" borderId="34" xfId="0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49" fontId="32" fillId="0" borderId="27" xfId="0" applyNumberFormat="1" applyFont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 wrapText="1"/>
    </xf>
    <xf numFmtId="0" fontId="32" fillId="0" borderId="27" xfId="0" quotePrefix="1" applyFont="1" applyBorder="1" applyAlignment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 wrapText="1"/>
    </xf>
    <xf numFmtId="1" fontId="32" fillId="2" borderId="12" xfId="0" applyNumberFormat="1" applyFont="1" applyFill="1" applyBorder="1" applyAlignment="1">
      <alignment horizontal="center" vertical="center" wrapText="1"/>
    </xf>
    <xf numFmtId="1" fontId="32" fillId="0" borderId="0" xfId="0" applyNumberFormat="1" applyFont="1" applyAlignment="1">
      <alignment horizontal="center" vertical="center"/>
    </xf>
    <xf numFmtId="0" fontId="32" fillId="0" borderId="32" xfId="2" applyFont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0" fontId="32" fillId="0" borderId="12" xfId="2" applyFont="1" applyBorder="1" applyAlignment="1" applyProtection="1">
      <alignment horizontal="center" vertical="center"/>
    </xf>
    <xf numFmtId="1" fontId="32" fillId="27" borderId="27" xfId="0" applyNumberFormat="1" applyFont="1" applyFill="1" applyBorder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0" fontId="32" fillId="2" borderId="27" xfId="3" applyNumberFormat="1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5" fillId="0" borderId="27" xfId="0" applyFont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 wrapText="1"/>
    </xf>
    <xf numFmtId="1" fontId="38" fillId="0" borderId="27" xfId="0" applyNumberFormat="1" applyFont="1" applyBorder="1" applyAlignment="1">
      <alignment horizontal="center" vertical="center"/>
    </xf>
    <xf numFmtId="0" fontId="37" fillId="0" borderId="32" xfId="0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4"/>
  <sheetViews>
    <sheetView tabSelected="1" topLeftCell="A31" zoomScaleNormal="100" workbookViewId="0">
      <selection activeCell="J30" sqref="J30"/>
    </sheetView>
  </sheetViews>
  <sheetFormatPr baseColWidth="10" defaultRowHeight="15" x14ac:dyDescent="0.25"/>
  <cols>
    <col min="1" max="1" width="10" style="1" customWidth="1"/>
    <col min="2" max="2" width="19.7109375" style="1" customWidth="1"/>
    <col min="3" max="3" width="12.28515625" style="1" customWidth="1"/>
    <col min="4" max="4" width="14.85546875" style="1" customWidth="1"/>
    <col min="5" max="5" width="16.42578125" style="1" customWidth="1"/>
    <col min="6" max="6" width="28.5703125" style="1" customWidth="1"/>
    <col min="7" max="7" width="26.5703125" style="1" customWidth="1"/>
    <col min="8" max="8" width="27.140625" style="1" customWidth="1"/>
    <col min="9" max="9" width="25.42578125" style="1" customWidth="1"/>
    <col min="10" max="10" width="26.7109375" style="1" customWidth="1"/>
    <col min="11" max="11" width="23.710937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78" t="s">
        <v>35</v>
      </c>
      <c r="C1" s="79"/>
      <c r="D1" s="79"/>
      <c r="E1" s="79"/>
      <c r="F1" s="79"/>
      <c r="G1" s="79"/>
      <c r="H1" s="79"/>
      <c r="I1" s="79"/>
      <c r="J1" s="79"/>
      <c r="K1" s="79"/>
      <c r="L1" s="80"/>
    </row>
    <row r="2" spans="1:12" s="2" customFormat="1" ht="29.25" customHeight="1" x14ac:dyDescent="0.25">
      <c r="A2" s="22" t="s">
        <v>0</v>
      </c>
      <c r="B2" s="28" t="s">
        <v>19</v>
      </c>
      <c r="C2" s="22" t="s">
        <v>20</v>
      </c>
      <c r="D2" s="22" t="s">
        <v>1</v>
      </c>
      <c r="E2" s="22" t="s">
        <v>2</v>
      </c>
      <c r="F2" s="22" t="s">
        <v>21</v>
      </c>
      <c r="G2" s="22" t="s">
        <v>22</v>
      </c>
      <c r="H2" s="22" t="s">
        <v>23</v>
      </c>
      <c r="I2" s="22" t="s">
        <v>24</v>
      </c>
      <c r="J2" s="22" t="s">
        <v>25</v>
      </c>
      <c r="K2" s="22" t="s">
        <v>3</v>
      </c>
      <c r="L2" s="22" t="s">
        <v>4</v>
      </c>
    </row>
    <row r="3" spans="1:12" s="15" customFormat="1" ht="21" customHeight="1" x14ac:dyDescent="0.2">
      <c r="A3" s="54">
        <v>1</v>
      </c>
      <c r="B3" s="111">
        <v>240740009137</v>
      </c>
      <c r="C3" s="63" t="s">
        <v>26</v>
      </c>
      <c r="D3" s="63" t="s">
        <v>87</v>
      </c>
      <c r="E3" s="60">
        <v>0.70833333333333337</v>
      </c>
      <c r="F3" s="63" t="s">
        <v>65</v>
      </c>
      <c r="G3" s="112" t="s">
        <v>88</v>
      </c>
      <c r="H3" s="63" t="s">
        <v>29</v>
      </c>
      <c r="I3" s="113" t="s">
        <v>33</v>
      </c>
      <c r="J3" s="63" t="s">
        <v>27</v>
      </c>
      <c r="K3" s="100" t="s">
        <v>53</v>
      </c>
      <c r="L3" s="49"/>
    </row>
    <row r="4" spans="1:12" s="15" customFormat="1" ht="21" customHeight="1" x14ac:dyDescent="0.2">
      <c r="A4" s="54">
        <v>2</v>
      </c>
      <c r="B4" s="114">
        <v>240740009113</v>
      </c>
      <c r="C4" s="63"/>
      <c r="D4" s="63"/>
      <c r="E4" s="60">
        <v>0.375</v>
      </c>
      <c r="F4" s="63"/>
      <c r="G4" s="56" t="s">
        <v>69</v>
      </c>
      <c r="H4" s="63"/>
      <c r="I4" s="113" t="s">
        <v>66</v>
      </c>
      <c r="J4" s="63"/>
      <c r="K4" s="98"/>
      <c r="L4" s="49"/>
    </row>
    <row r="5" spans="1:12" s="15" customFormat="1" ht="21" customHeight="1" x14ac:dyDescent="0.2">
      <c r="A5" s="54">
        <v>3</v>
      </c>
      <c r="B5" s="115" t="s">
        <v>103</v>
      </c>
      <c r="C5" s="63" t="s">
        <v>26</v>
      </c>
      <c r="D5" s="63" t="s">
        <v>87</v>
      </c>
      <c r="E5" s="70">
        <v>0.6875</v>
      </c>
      <c r="F5" s="63"/>
      <c r="G5" s="83" t="s">
        <v>106</v>
      </c>
      <c r="H5" s="63"/>
      <c r="I5" s="116" t="s">
        <v>67</v>
      </c>
      <c r="J5" s="63" t="s">
        <v>27</v>
      </c>
      <c r="K5" s="98"/>
      <c r="L5" s="54"/>
    </row>
    <row r="6" spans="1:12" s="15" customFormat="1" ht="21" customHeight="1" x14ac:dyDescent="0.2">
      <c r="A6" s="54">
        <v>4</v>
      </c>
      <c r="B6" s="115" t="s">
        <v>104</v>
      </c>
      <c r="C6" s="63"/>
      <c r="D6" s="63"/>
      <c r="E6" s="70"/>
      <c r="F6" s="63"/>
      <c r="G6" s="83"/>
      <c r="H6" s="63"/>
      <c r="I6" s="116"/>
      <c r="J6" s="63"/>
      <c r="K6" s="98"/>
      <c r="L6" s="54"/>
    </row>
    <row r="7" spans="1:12" s="15" customFormat="1" ht="21" customHeight="1" x14ac:dyDescent="0.2">
      <c r="A7" s="54">
        <v>5</v>
      </c>
      <c r="B7" s="115" t="s">
        <v>105</v>
      </c>
      <c r="C7" s="63"/>
      <c r="D7" s="63"/>
      <c r="E7" s="70"/>
      <c r="F7" s="63"/>
      <c r="G7" s="83"/>
      <c r="H7" s="63"/>
      <c r="I7" s="116"/>
      <c r="J7" s="63"/>
      <c r="K7" s="99"/>
      <c r="L7" s="54"/>
    </row>
    <row r="8" spans="1:12" s="15" customFormat="1" ht="21" customHeight="1" x14ac:dyDescent="0.2">
      <c r="A8" s="54">
        <v>6</v>
      </c>
      <c r="B8" s="117" t="s">
        <v>90</v>
      </c>
      <c r="C8" s="90" t="s">
        <v>26</v>
      </c>
      <c r="D8" s="90" t="s">
        <v>87</v>
      </c>
      <c r="E8" s="60">
        <v>0.33333333333333331</v>
      </c>
      <c r="F8" s="90" t="s">
        <v>49</v>
      </c>
      <c r="G8" s="101" t="s">
        <v>92</v>
      </c>
      <c r="H8" s="90" t="s">
        <v>29</v>
      </c>
      <c r="I8" s="118" t="s">
        <v>93</v>
      </c>
      <c r="J8" s="90" t="s">
        <v>47</v>
      </c>
      <c r="K8" s="65" t="s">
        <v>73</v>
      </c>
      <c r="L8" s="49"/>
    </row>
    <row r="9" spans="1:12" s="15" customFormat="1" ht="21" customHeight="1" x14ac:dyDescent="0.2">
      <c r="A9" s="54">
        <v>7</v>
      </c>
      <c r="B9" s="117" t="s">
        <v>91</v>
      </c>
      <c r="C9" s="69"/>
      <c r="D9" s="77"/>
      <c r="E9" s="60">
        <v>0.375</v>
      </c>
      <c r="F9" s="77"/>
      <c r="G9" s="103"/>
      <c r="H9" s="69"/>
      <c r="I9" s="119"/>
      <c r="J9" s="69"/>
      <c r="K9" s="65"/>
      <c r="L9" s="47"/>
    </row>
    <row r="10" spans="1:12" s="15" customFormat="1" ht="21" customHeight="1" x14ac:dyDescent="0.2">
      <c r="A10" s="54">
        <v>8</v>
      </c>
      <c r="B10" s="120">
        <v>240740009184</v>
      </c>
      <c r="C10" s="90" t="s">
        <v>26</v>
      </c>
      <c r="D10" s="77"/>
      <c r="E10" s="60">
        <v>0.33333333333333331</v>
      </c>
      <c r="F10" s="77"/>
      <c r="G10" s="56" t="s">
        <v>94</v>
      </c>
      <c r="H10" s="56" t="s">
        <v>95</v>
      </c>
      <c r="I10" s="54" t="s">
        <v>85</v>
      </c>
      <c r="J10" s="90" t="s">
        <v>47</v>
      </c>
      <c r="K10" s="100" t="s">
        <v>52</v>
      </c>
      <c r="L10" s="57" t="s">
        <v>68</v>
      </c>
    </row>
    <row r="11" spans="1:12" s="15" customFormat="1" ht="21" customHeight="1" x14ac:dyDescent="0.2">
      <c r="A11" s="54">
        <v>9</v>
      </c>
      <c r="B11" s="114">
        <v>240740009183</v>
      </c>
      <c r="C11" s="69"/>
      <c r="D11" s="69"/>
      <c r="E11" s="60">
        <v>0.41666666666666669</v>
      </c>
      <c r="F11" s="69"/>
      <c r="G11" s="3" t="s">
        <v>69</v>
      </c>
      <c r="H11" s="54" t="s">
        <v>70</v>
      </c>
      <c r="I11" s="54" t="s">
        <v>66</v>
      </c>
      <c r="J11" s="69"/>
      <c r="K11" s="99"/>
      <c r="L11" s="57"/>
    </row>
    <row r="12" spans="1:12" s="15" customFormat="1" ht="21" customHeight="1" x14ac:dyDescent="0.2">
      <c r="A12" s="54">
        <v>10</v>
      </c>
      <c r="B12" s="115" t="s">
        <v>96</v>
      </c>
      <c r="C12" s="90" t="s">
        <v>26</v>
      </c>
      <c r="D12" s="90" t="s">
        <v>87</v>
      </c>
      <c r="E12" s="93">
        <v>0.66666666666666663</v>
      </c>
      <c r="F12" s="121" t="s">
        <v>102</v>
      </c>
      <c r="G12" s="121" t="s">
        <v>102</v>
      </c>
      <c r="H12" s="101" t="s">
        <v>29</v>
      </c>
      <c r="I12" s="90" t="s">
        <v>67</v>
      </c>
      <c r="J12" s="90" t="s">
        <v>27</v>
      </c>
      <c r="K12" s="65" t="s">
        <v>42</v>
      </c>
      <c r="L12" s="96" t="s">
        <v>68</v>
      </c>
    </row>
    <row r="13" spans="1:12" s="15" customFormat="1" ht="21" customHeight="1" x14ac:dyDescent="0.2">
      <c r="A13" s="54">
        <v>11</v>
      </c>
      <c r="B13" s="115" t="s">
        <v>97</v>
      </c>
      <c r="C13" s="77"/>
      <c r="D13" s="77"/>
      <c r="E13" s="95"/>
      <c r="F13" s="122"/>
      <c r="G13" s="122"/>
      <c r="H13" s="102"/>
      <c r="I13" s="77"/>
      <c r="J13" s="77"/>
      <c r="K13" s="65"/>
      <c r="L13" s="84"/>
    </row>
    <row r="14" spans="1:12" s="15" customFormat="1" ht="21" customHeight="1" x14ac:dyDescent="0.2">
      <c r="A14" s="54">
        <v>12</v>
      </c>
      <c r="B14" s="115" t="s">
        <v>98</v>
      </c>
      <c r="C14" s="77"/>
      <c r="D14" s="77"/>
      <c r="E14" s="95"/>
      <c r="F14" s="122"/>
      <c r="G14" s="122"/>
      <c r="H14" s="102"/>
      <c r="I14" s="77"/>
      <c r="J14" s="77"/>
      <c r="K14" s="65"/>
      <c r="L14" s="84"/>
    </row>
    <row r="15" spans="1:12" s="15" customFormat="1" ht="21" customHeight="1" x14ac:dyDescent="0.2">
      <c r="A15" s="54">
        <v>13</v>
      </c>
      <c r="B15" s="115" t="s">
        <v>99</v>
      </c>
      <c r="C15" s="77"/>
      <c r="D15" s="77"/>
      <c r="E15" s="95"/>
      <c r="F15" s="122"/>
      <c r="G15" s="122"/>
      <c r="H15" s="102"/>
      <c r="I15" s="77"/>
      <c r="J15" s="77"/>
      <c r="K15" s="65"/>
      <c r="L15" s="84"/>
    </row>
    <row r="16" spans="1:12" s="15" customFormat="1" ht="21" customHeight="1" x14ac:dyDescent="0.2">
      <c r="A16" s="54">
        <v>14</v>
      </c>
      <c r="B16" s="115" t="s">
        <v>100</v>
      </c>
      <c r="C16" s="77"/>
      <c r="D16" s="77"/>
      <c r="E16" s="95"/>
      <c r="F16" s="122"/>
      <c r="G16" s="122"/>
      <c r="H16" s="102"/>
      <c r="I16" s="77"/>
      <c r="J16" s="77"/>
      <c r="K16" s="65"/>
      <c r="L16" s="84"/>
    </row>
    <row r="17" spans="1:12" s="15" customFormat="1" ht="21" customHeight="1" x14ac:dyDescent="0.2">
      <c r="A17" s="54">
        <v>15</v>
      </c>
      <c r="B17" s="115" t="s">
        <v>101</v>
      </c>
      <c r="C17" s="69"/>
      <c r="D17" s="69"/>
      <c r="E17" s="94"/>
      <c r="F17" s="123"/>
      <c r="G17" s="123"/>
      <c r="H17" s="103"/>
      <c r="I17" s="69"/>
      <c r="J17" s="69"/>
      <c r="K17" s="65"/>
      <c r="L17" s="97"/>
    </row>
    <row r="18" spans="1:12" s="15" customFormat="1" ht="21" customHeight="1" x14ac:dyDescent="0.2">
      <c r="A18" s="54">
        <v>16</v>
      </c>
      <c r="B18" s="124">
        <v>240740009181</v>
      </c>
      <c r="C18" s="124" t="s">
        <v>26</v>
      </c>
      <c r="D18" s="54" t="s">
        <v>87</v>
      </c>
      <c r="E18" s="125" t="s">
        <v>107</v>
      </c>
      <c r="F18" s="126" t="s">
        <v>74</v>
      </c>
      <c r="G18" s="56" t="s">
        <v>108</v>
      </c>
      <c r="H18" s="54" t="s">
        <v>29</v>
      </c>
      <c r="I18" s="112" t="s">
        <v>66</v>
      </c>
      <c r="J18" s="54" t="s">
        <v>47</v>
      </c>
      <c r="K18" s="65" t="s">
        <v>83</v>
      </c>
      <c r="L18" s="128" t="s">
        <v>68</v>
      </c>
    </row>
    <row r="19" spans="1:12" s="15" customFormat="1" ht="21" customHeight="1" x14ac:dyDescent="0.2">
      <c r="A19" s="54">
        <v>17</v>
      </c>
      <c r="B19" s="120">
        <v>240740009178</v>
      </c>
      <c r="C19" s="90" t="s">
        <v>26</v>
      </c>
      <c r="D19" s="90" t="s">
        <v>87</v>
      </c>
      <c r="E19" s="125" t="s">
        <v>45</v>
      </c>
      <c r="F19" s="91" t="s">
        <v>75</v>
      </c>
      <c r="G19" s="63" t="s">
        <v>75</v>
      </c>
      <c r="H19" s="3" t="s">
        <v>82</v>
      </c>
      <c r="I19" s="83" t="s">
        <v>110</v>
      </c>
      <c r="J19" s="90" t="s">
        <v>47</v>
      </c>
      <c r="K19" s="65"/>
      <c r="L19" s="92"/>
    </row>
    <row r="20" spans="1:12" s="15" customFormat="1" ht="21" customHeight="1" x14ac:dyDescent="0.2">
      <c r="A20" s="54">
        <v>18</v>
      </c>
      <c r="B20" s="120">
        <v>240740008885</v>
      </c>
      <c r="C20" s="69"/>
      <c r="D20" s="69"/>
      <c r="E20" s="125" t="s">
        <v>71</v>
      </c>
      <c r="F20" s="85"/>
      <c r="G20" s="63"/>
      <c r="H20" s="56" t="s">
        <v>109</v>
      </c>
      <c r="I20" s="83"/>
      <c r="J20" s="69"/>
      <c r="K20" s="50" t="s">
        <v>52</v>
      </c>
      <c r="L20" s="92"/>
    </row>
    <row r="21" spans="1:12" s="15" customFormat="1" ht="21" customHeight="1" x14ac:dyDescent="0.2">
      <c r="A21" s="54">
        <v>19</v>
      </c>
      <c r="B21" s="114">
        <v>240740009175</v>
      </c>
      <c r="C21" s="63" t="s">
        <v>111</v>
      </c>
      <c r="D21" s="63" t="s">
        <v>87</v>
      </c>
      <c r="E21" s="64">
        <v>0.375</v>
      </c>
      <c r="F21" s="104" t="s">
        <v>76</v>
      </c>
      <c r="G21" s="82" t="s">
        <v>76</v>
      </c>
      <c r="H21" s="63" t="s">
        <v>77</v>
      </c>
      <c r="I21" s="56" t="s">
        <v>78</v>
      </c>
      <c r="J21" s="63" t="s">
        <v>27</v>
      </c>
      <c r="K21" s="129" t="s">
        <v>72</v>
      </c>
      <c r="L21" s="57"/>
    </row>
    <row r="22" spans="1:12" s="15" customFormat="1" ht="21" customHeight="1" x14ac:dyDescent="0.2">
      <c r="A22" s="54">
        <v>20</v>
      </c>
      <c r="B22" s="111">
        <v>240740009182</v>
      </c>
      <c r="C22" s="63"/>
      <c r="D22" s="63"/>
      <c r="E22" s="64"/>
      <c r="F22" s="105"/>
      <c r="G22" s="82"/>
      <c r="H22" s="63"/>
      <c r="I22" s="56" t="s">
        <v>79</v>
      </c>
      <c r="J22" s="63"/>
      <c r="K22" s="130"/>
      <c r="L22" s="57"/>
    </row>
    <row r="23" spans="1:12" s="15" customFormat="1" ht="21" customHeight="1" x14ac:dyDescent="0.2">
      <c r="A23" s="54">
        <v>21</v>
      </c>
      <c r="B23" s="114">
        <v>240740009185</v>
      </c>
      <c r="C23" s="63"/>
      <c r="D23" s="63"/>
      <c r="E23" s="64"/>
      <c r="F23" s="105"/>
      <c r="G23" s="82"/>
      <c r="H23" s="63"/>
      <c r="I23" s="56" t="s">
        <v>78</v>
      </c>
      <c r="J23" s="63"/>
      <c r="K23" s="130"/>
      <c r="L23" s="57"/>
    </row>
    <row r="24" spans="1:12" s="15" customFormat="1" ht="21" customHeight="1" x14ac:dyDescent="0.2">
      <c r="A24" s="54">
        <v>22</v>
      </c>
      <c r="B24" s="114">
        <v>240740009186</v>
      </c>
      <c r="C24" s="63"/>
      <c r="D24" s="63"/>
      <c r="E24" s="64"/>
      <c r="F24" s="105"/>
      <c r="G24" s="82"/>
      <c r="H24" s="63"/>
      <c r="I24" s="56" t="s">
        <v>79</v>
      </c>
      <c r="J24" s="63"/>
      <c r="K24" s="130"/>
      <c r="L24" s="57"/>
    </row>
    <row r="25" spans="1:12" s="15" customFormat="1" ht="21" customHeight="1" x14ac:dyDescent="0.2">
      <c r="A25" s="54">
        <v>23</v>
      </c>
      <c r="B25" s="111">
        <v>2024706412</v>
      </c>
      <c r="C25" s="63"/>
      <c r="D25" s="63"/>
      <c r="E25" s="64"/>
      <c r="F25" s="106"/>
      <c r="G25" s="82"/>
      <c r="H25" s="63"/>
      <c r="I25" s="56" t="s">
        <v>80</v>
      </c>
      <c r="J25" s="63"/>
      <c r="K25" s="131"/>
      <c r="L25" s="57"/>
    </row>
    <row r="26" spans="1:12" s="2" customFormat="1" ht="19.5" customHeight="1" x14ac:dyDescent="0.25">
      <c r="A26" s="16"/>
      <c r="B26" s="29"/>
      <c r="C26" s="16"/>
      <c r="D26" s="16"/>
      <c r="E26" s="16"/>
      <c r="F26" s="16"/>
      <c r="G26" s="16"/>
      <c r="H26" s="16"/>
      <c r="I26" s="16"/>
      <c r="J26" s="16"/>
      <c r="K26" s="30"/>
      <c r="L26" s="15"/>
    </row>
    <row r="27" spans="1:12" s="2" customFormat="1" ht="22.5" customHeight="1" x14ac:dyDescent="0.25">
      <c r="A27" s="37" t="s">
        <v>0</v>
      </c>
      <c r="B27" s="81" t="s">
        <v>16</v>
      </c>
      <c r="C27" s="81"/>
      <c r="D27" s="37" t="s">
        <v>1</v>
      </c>
      <c r="E27" s="37" t="s">
        <v>2</v>
      </c>
      <c r="F27" s="37" t="s">
        <v>21</v>
      </c>
      <c r="G27" s="37" t="s">
        <v>23</v>
      </c>
      <c r="H27" s="37" t="s">
        <v>3</v>
      </c>
      <c r="I27" s="31" t="s">
        <v>22</v>
      </c>
      <c r="J27" s="37" t="s">
        <v>28</v>
      </c>
      <c r="K27" s="32" t="s">
        <v>4</v>
      </c>
      <c r="L27" s="15"/>
    </row>
    <row r="28" spans="1:12" s="2" customFormat="1" ht="25.5" customHeight="1" x14ac:dyDescent="0.25">
      <c r="A28" s="54">
        <v>1</v>
      </c>
      <c r="B28" s="76" t="s">
        <v>30</v>
      </c>
      <c r="C28" s="76"/>
      <c r="D28" s="63" t="s">
        <v>87</v>
      </c>
      <c r="E28" s="60">
        <v>0.5</v>
      </c>
      <c r="F28" s="44" t="s">
        <v>36</v>
      </c>
      <c r="G28" s="76" t="s">
        <v>18</v>
      </c>
      <c r="H28" s="59"/>
      <c r="I28" s="44" t="str">
        <f>+F28</f>
        <v>PERUVIAN INKA FRUIT</v>
      </c>
      <c r="J28" s="44" t="s">
        <v>34</v>
      </c>
      <c r="K28" s="54" t="s">
        <v>46</v>
      </c>
      <c r="L28" s="15"/>
    </row>
    <row r="29" spans="1:12" s="2" customFormat="1" ht="22.5" customHeight="1" x14ac:dyDescent="0.25">
      <c r="A29" s="54">
        <v>2</v>
      </c>
      <c r="B29" s="91" t="s">
        <v>41</v>
      </c>
      <c r="C29" s="110"/>
      <c r="D29" s="63"/>
      <c r="E29" s="60">
        <v>0.375</v>
      </c>
      <c r="F29" s="44" t="s">
        <v>49</v>
      </c>
      <c r="G29" s="76"/>
      <c r="H29" s="55" t="s">
        <v>56</v>
      </c>
      <c r="I29" s="44" t="str">
        <f>+F29</f>
        <v>ARA EXPORT SAC</v>
      </c>
      <c r="J29" s="44" t="s">
        <v>51</v>
      </c>
      <c r="K29" s="54"/>
      <c r="L29" s="15"/>
    </row>
    <row r="30" spans="1:12" s="2" customFormat="1" ht="22.5" customHeight="1" x14ac:dyDescent="0.25">
      <c r="A30" s="54">
        <v>3</v>
      </c>
      <c r="B30" s="85"/>
      <c r="C30" s="86"/>
      <c r="D30" s="63"/>
      <c r="E30" s="60">
        <v>0.41666666666666669</v>
      </c>
      <c r="F30" s="44" t="s">
        <v>55</v>
      </c>
      <c r="G30" s="76"/>
      <c r="H30" s="55" t="s">
        <v>42</v>
      </c>
      <c r="I30" s="44" t="str">
        <f>+F30</f>
        <v>SOBIFRUITS SAC</v>
      </c>
      <c r="J30" s="44"/>
      <c r="K30" s="54"/>
      <c r="L30" s="15"/>
    </row>
    <row r="31" spans="1:12" s="2" customFormat="1" ht="25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16"/>
      <c r="K31" s="4"/>
      <c r="L31" s="18"/>
    </row>
    <row r="32" spans="1:12" s="2" customFormat="1" ht="27" customHeight="1" x14ac:dyDescent="0.25">
      <c r="A32" s="17" t="s">
        <v>0</v>
      </c>
      <c r="B32" s="71" t="s">
        <v>37</v>
      </c>
      <c r="C32" s="72"/>
      <c r="D32" s="17" t="s">
        <v>1</v>
      </c>
      <c r="E32" s="17" t="s">
        <v>2</v>
      </c>
      <c r="F32" s="17" t="s">
        <v>21</v>
      </c>
      <c r="G32" s="17" t="s">
        <v>23</v>
      </c>
      <c r="H32" s="17" t="s">
        <v>3</v>
      </c>
      <c r="I32" s="17" t="s">
        <v>22</v>
      </c>
      <c r="J32" s="17" t="s">
        <v>28</v>
      </c>
      <c r="K32" s="53" t="s">
        <v>4</v>
      </c>
      <c r="L32" s="18"/>
    </row>
    <row r="33" spans="1:12" s="2" customFormat="1" ht="21.95" customHeight="1" x14ac:dyDescent="0.25">
      <c r="A33" s="54">
        <v>1</v>
      </c>
      <c r="B33" s="63" t="s">
        <v>40</v>
      </c>
      <c r="C33" s="63"/>
      <c r="D33" s="54" t="s">
        <v>87</v>
      </c>
      <c r="E33" s="89">
        <v>0.33333333333333331</v>
      </c>
      <c r="F33" s="54" t="s">
        <v>48</v>
      </c>
      <c r="G33" s="54" t="s">
        <v>18</v>
      </c>
      <c r="H33" s="45" t="s">
        <v>56</v>
      </c>
      <c r="I33" s="44" t="s">
        <v>50</v>
      </c>
      <c r="J33" s="54" t="s">
        <v>51</v>
      </c>
      <c r="K33" s="52" t="s">
        <v>89</v>
      </c>
      <c r="L33" s="18"/>
    </row>
    <row r="34" spans="1:12" s="2" customFormat="1" ht="21.95" customHeight="1" x14ac:dyDescent="0.25">
      <c r="A34" s="23"/>
      <c r="B34" s="23"/>
      <c r="C34" s="23"/>
      <c r="D34" s="24"/>
      <c r="E34" s="33"/>
      <c r="F34" s="24"/>
      <c r="G34" s="25"/>
      <c r="H34" s="26"/>
      <c r="I34" s="23"/>
      <c r="J34" s="34"/>
      <c r="K34" s="25"/>
      <c r="L34" s="18"/>
    </row>
    <row r="35" spans="1:12" s="2" customFormat="1" ht="21.95" customHeight="1" x14ac:dyDescent="0.25">
      <c r="A35" s="35"/>
      <c r="B35" s="73" t="s">
        <v>44</v>
      </c>
      <c r="C35" s="74"/>
      <c r="D35" s="38" t="s">
        <v>1</v>
      </c>
      <c r="E35" s="38" t="s">
        <v>2</v>
      </c>
      <c r="F35" s="38" t="s">
        <v>21</v>
      </c>
      <c r="G35" s="38" t="s">
        <v>23</v>
      </c>
      <c r="H35" s="38" t="s">
        <v>3</v>
      </c>
      <c r="I35" s="21" t="s">
        <v>22</v>
      </c>
      <c r="J35" s="38" t="s">
        <v>28</v>
      </c>
      <c r="K35" s="19" t="s">
        <v>4</v>
      </c>
      <c r="L35" s="18"/>
    </row>
    <row r="36" spans="1:12" s="2" customFormat="1" ht="21.95" customHeight="1" x14ac:dyDescent="0.25">
      <c r="A36" s="54">
        <v>1</v>
      </c>
      <c r="B36" s="63" t="s">
        <v>40</v>
      </c>
      <c r="C36" s="63"/>
      <c r="D36" s="90" t="s">
        <v>87</v>
      </c>
      <c r="E36" s="60">
        <v>0.33333333333333331</v>
      </c>
      <c r="F36" s="54" t="s">
        <v>49</v>
      </c>
      <c r="G36" s="90" t="s">
        <v>18</v>
      </c>
      <c r="H36" s="55" t="s">
        <v>73</v>
      </c>
      <c r="I36" s="44" t="s">
        <v>50</v>
      </c>
      <c r="J36" s="48"/>
      <c r="K36" s="57" t="s">
        <v>89</v>
      </c>
      <c r="L36" s="18"/>
    </row>
    <row r="37" spans="1:12" s="2" customFormat="1" ht="21" customHeight="1" x14ac:dyDescent="0.25">
      <c r="A37" s="54">
        <v>2</v>
      </c>
      <c r="B37" s="107" t="s">
        <v>40</v>
      </c>
      <c r="C37" s="108"/>
      <c r="D37" s="69"/>
      <c r="E37" s="60">
        <v>0.33333333333333331</v>
      </c>
      <c r="F37" s="54" t="s">
        <v>55</v>
      </c>
      <c r="G37" s="69"/>
      <c r="H37" s="55" t="s">
        <v>42</v>
      </c>
      <c r="I37" s="54" t="s">
        <v>55</v>
      </c>
      <c r="J37" s="48"/>
      <c r="K37" s="57" t="s">
        <v>84</v>
      </c>
      <c r="L37" s="18"/>
    </row>
    <row r="38" spans="1:12" s="2" customFormat="1" ht="21.95" customHeight="1" x14ac:dyDescent="0.25">
      <c r="A38" s="23"/>
      <c r="B38" s="23"/>
      <c r="C38" s="23"/>
      <c r="D38" s="24"/>
      <c r="E38" s="33"/>
      <c r="F38" s="24"/>
      <c r="G38" s="25"/>
      <c r="H38" s="26"/>
      <c r="I38" s="27"/>
      <c r="J38" s="34"/>
      <c r="K38" s="25"/>
      <c r="L38" s="18"/>
    </row>
    <row r="39" spans="1:12" ht="24.75" customHeight="1" x14ac:dyDescent="0.25">
      <c r="A39" s="43" t="s">
        <v>0</v>
      </c>
      <c r="B39" s="75" t="s">
        <v>38</v>
      </c>
      <c r="C39" s="75"/>
      <c r="D39" s="43" t="s">
        <v>1</v>
      </c>
      <c r="E39" s="43" t="s">
        <v>2</v>
      </c>
      <c r="F39" s="43" t="s">
        <v>39</v>
      </c>
      <c r="G39" s="43" t="s">
        <v>23</v>
      </c>
      <c r="H39" s="43" t="s">
        <v>3</v>
      </c>
      <c r="I39" s="21" t="s">
        <v>22</v>
      </c>
      <c r="J39" s="43" t="s">
        <v>4</v>
      </c>
    </row>
    <row r="40" spans="1:12" ht="29.25" customHeight="1" x14ac:dyDescent="0.25">
      <c r="A40" s="20">
        <v>1</v>
      </c>
      <c r="B40" s="87" t="s">
        <v>58</v>
      </c>
      <c r="C40" s="88"/>
      <c r="D40" s="36" t="s">
        <v>81</v>
      </c>
      <c r="E40" s="41">
        <v>0.33333333333333331</v>
      </c>
      <c r="F40" s="36" t="s">
        <v>59</v>
      </c>
      <c r="G40" s="36" t="s">
        <v>18</v>
      </c>
      <c r="H40" s="39" t="s">
        <v>61</v>
      </c>
      <c r="I40" s="42" t="s">
        <v>60</v>
      </c>
      <c r="J40" s="40" t="s">
        <v>57</v>
      </c>
    </row>
    <row r="42" spans="1:12" ht="7.5" customHeight="1" x14ac:dyDescent="0.25"/>
    <row r="43" spans="1:12" ht="27.75" customHeight="1" x14ac:dyDescent="0.25">
      <c r="A43" s="17" t="s">
        <v>0</v>
      </c>
      <c r="B43" s="71" t="s">
        <v>38</v>
      </c>
      <c r="C43" s="72"/>
      <c r="D43" s="17" t="s">
        <v>1</v>
      </c>
      <c r="E43" s="17" t="s">
        <v>2</v>
      </c>
      <c r="F43" s="17" t="s">
        <v>63</v>
      </c>
      <c r="G43" s="17" t="s">
        <v>54</v>
      </c>
      <c r="H43" s="17" t="s">
        <v>3</v>
      </c>
      <c r="I43" s="17" t="s">
        <v>28</v>
      </c>
      <c r="J43" s="10" t="s">
        <v>4</v>
      </c>
      <c r="K43" s="14"/>
    </row>
    <row r="44" spans="1:12" ht="19.5" customHeight="1" x14ac:dyDescent="0.25">
      <c r="A44" s="46">
        <v>1</v>
      </c>
      <c r="B44" s="61" t="s">
        <v>62</v>
      </c>
      <c r="C44" s="62"/>
      <c r="D44" s="68" t="s">
        <v>87</v>
      </c>
      <c r="E44" s="66">
        <v>0.625</v>
      </c>
      <c r="F44" s="68" t="s">
        <v>116</v>
      </c>
      <c r="G44" s="68" t="s">
        <v>64</v>
      </c>
      <c r="H44" s="65" t="s">
        <v>72</v>
      </c>
      <c r="I44" s="127" t="s">
        <v>117</v>
      </c>
      <c r="J44" s="68" t="s">
        <v>86</v>
      </c>
      <c r="K44" s="14"/>
    </row>
    <row r="45" spans="1:12" ht="19.5" customHeight="1" x14ac:dyDescent="0.25">
      <c r="A45" s="51">
        <v>2</v>
      </c>
      <c r="B45" s="85"/>
      <c r="C45" s="86"/>
      <c r="D45" s="69"/>
      <c r="E45" s="67"/>
      <c r="F45" s="69"/>
      <c r="G45" s="69"/>
      <c r="H45" s="65"/>
      <c r="I45" s="103"/>
      <c r="J45" s="69"/>
      <c r="K45" s="14"/>
    </row>
    <row r="47" spans="1:12" ht="22.5" customHeight="1" x14ac:dyDescent="0.25">
      <c r="A47" s="58" t="s">
        <v>0</v>
      </c>
      <c r="B47" s="75" t="s">
        <v>38</v>
      </c>
      <c r="C47" s="75"/>
      <c r="D47" s="58" t="s">
        <v>1</v>
      </c>
      <c r="E47" s="58" t="s">
        <v>2</v>
      </c>
      <c r="F47" s="58" t="s">
        <v>39</v>
      </c>
      <c r="G47" s="58" t="s">
        <v>23</v>
      </c>
      <c r="H47" s="58" t="s">
        <v>3</v>
      </c>
      <c r="I47" s="21" t="s">
        <v>54</v>
      </c>
      <c r="J47" s="58" t="s">
        <v>4</v>
      </c>
    </row>
    <row r="48" spans="1:12" ht="21.75" customHeight="1" x14ac:dyDescent="0.25">
      <c r="A48" s="20">
        <v>1</v>
      </c>
      <c r="B48" s="87" t="s">
        <v>112</v>
      </c>
      <c r="C48" s="88"/>
      <c r="D48" s="36" t="s">
        <v>87</v>
      </c>
      <c r="E48" s="41">
        <v>0.3125</v>
      </c>
      <c r="F48" s="36" t="s">
        <v>115</v>
      </c>
      <c r="G48" s="36" t="s">
        <v>114</v>
      </c>
      <c r="H48" s="39" t="s">
        <v>43</v>
      </c>
      <c r="I48" s="42" t="s">
        <v>113</v>
      </c>
      <c r="J48" s="40">
        <v>240740009107</v>
      </c>
      <c r="K48" s="109">
        <v>959542789</v>
      </c>
    </row>
    <row r="50" spans="1:10" ht="17.25" customHeight="1" x14ac:dyDescent="0.25">
      <c r="A50" s="58" t="s">
        <v>0</v>
      </c>
      <c r="B50" s="75" t="s">
        <v>38</v>
      </c>
      <c r="C50" s="75"/>
      <c r="D50" s="58" t="s">
        <v>1</v>
      </c>
      <c r="E50" s="58" t="s">
        <v>2</v>
      </c>
      <c r="F50" s="58" t="s">
        <v>39</v>
      </c>
      <c r="G50" s="58" t="s">
        <v>23</v>
      </c>
      <c r="H50" s="58" t="s">
        <v>3</v>
      </c>
      <c r="I50" s="21" t="s">
        <v>121</v>
      </c>
      <c r="J50" s="58" t="s">
        <v>4</v>
      </c>
    </row>
    <row r="51" spans="1:10" ht="23.25" customHeight="1" x14ac:dyDescent="0.25">
      <c r="A51" s="132">
        <v>1</v>
      </c>
      <c r="B51" s="82" t="s">
        <v>118</v>
      </c>
      <c r="C51" s="82"/>
      <c r="D51" s="83" t="s">
        <v>87</v>
      </c>
      <c r="E51" s="133">
        <v>0.33333333333333331</v>
      </c>
      <c r="F51" s="101" t="s">
        <v>120</v>
      </c>
      <c r="G51" s="56" t="s">
        <v>119</v>
      </c>
      <c r="H51" s="135" t="s">
        <v>43</v>
      </c>
      <c r="I51" s="54" t="s">
        <v>122</v>
      </c>
      <c r="J51" s="134">
        <v>240740009176</v>
      </c>
    </row>
    <row r="52" spans="1:10" x14ac:dyDescent="0.25">
      <c r="A52" s="56">
        <v>2</v>
      </c>
      <c r="B52" s="82"/>
      <c r="C52" s="82"/>
      <c r="D52" s="83"/>
      <c r="E52" s="64">
        <v>0.70833333333333337</v>
      </c>
      <c r="F52" s="102"/>
      <c r="G52" s="101" t="s">
        <v>127</v>
      </c>
      <c r="H52" s="136"/>
      <c r="I52" s="56" t="s">
        <v>123</v>
      </c>
      <c r="J52" s="134">
        <v>240740008945</v>
      </c>
    </row>
    <row r="53" spans="1:10" x14ac:dyDescent="0.25">
      <c r="A53" s="56">
        <v>3</v>
      </c>
      <c r="B53" s="82"/>
      <c r="C53" s="82"/>
      <c r="D53" s="83"/>
      <c r="E53" s="83"/>
      <c r="F53" s="102"/>
      <c r="G53" s="102"/>
      <c r="H53" s="136"/>
      <c r="I53" s="56" t="s">
        <v>124</v>
      </c>
      <c r="J53" s="134">
        <v>240740008944</v>
      </c>
    </row>
    <row r="54" spans="1:10" x14ac:dyDescent="0.25">
      <c r="A54" s="56">
        <v>4</v>
      </c>
      <c r="B54" s="82"/>
      <c r="C54" s="82"/>
      <c r="D54" s="83"/>
      <c r="E54" s="83"/>
      <c r="F54" s="103"/>
      <c r="G54" s="103"/>
      <c r="H54" s="137"/>
      <c r="I54" s="56" t="s">
        <v>125</v>
      </c>
      <c r="J54" s="134" t="s">
        <v>126</v>
      </c>
    </row>
  </sheetData>
  <protectedRanges>
    <protectedRange sqref="E15" name="Rango1_4_1"/>
    <protectedRange sqref="E22:E25" name="Rango1_4_3"/>
    <protectedRange sqref="E21" name="Rango1_4"/>
    <protectedRange sqref="E19:E20 E16:E17" name="Rango1_4_4"/>
  </protectedRanges>
  <mergeCells count="81">
    <mergeCell ref="K10:K11"/>
    <mergeCell ref="B50:C50"/>
    <mergeCell ref="K18:K19"/>
    <mergeCell ref="B51:C54"/>
    <mergeCell ref="D51:D54"/>
    <mergeCell ref="E52:E54"/>
    <mergeCell ref="F51:F54"/>
    <mergeCell ref="G52:G54"/>
    <mergeCell ref="H51:H54"/>
    <mergeCell ref="B29:C30"/>
    <mergeCell ref="D36:D37"/>
    <mergeCell ref="G36:G37"/>
    <mergeCell ref="B47:C47"/>
    <mergeCell ref="B48:C48"/>
    <mergeCell ref="G19:G20"/>
    <mergeCell ref="I19:I20"/>
    <mergeCell ref="J19:J20"/>
    <mergeCell ref="C21:C25"/>
    <mergeCell ref="D21:D25"/>
    <mergeCell ref="E21:E25"/>
    <mergeCell ref="F21:F25"/>
    <mergeCell ref="G21:G25"/>
    <mergeCell ref="H21:H25"/>
    <mergeCell ref="J21:J25"/>
    <mergeCell ref="K21:K25"/>
    <mergeCell ref="L12:L17"/>
    <mergeCell ref="K12:K17"/>
    <mergeCell ref="B37:C37"/>
    <mergeCell ref="C5:C7"/>
    <mergeCell ref="E5:E7"/>
    <mergeCell ref="F3:F7"/>
    <mergeCell ref="G5:G7"/>
    <mergeCell ref="H3:H7"/>
    <mergeCell ref="I5:I7"/>
    <mergeCell ref="J5:J7"/>
    <mergeCell ref="K3:K7"/>
    <mergeCell ref="K8:K9"/>
    <mergeCell ref="C19:C20"/>
    <mergeCell ref="D19:D20"/>
    <mergeCell ref="F19:F20"/>
    <mergeCell ref="E12:E17"/>
    <mergeCell ref="G12:G17"/>
    <mergeCell ref="H12:H17"/>
    <mergeCell ref="I12:I17"/>
    <mergeCell ref="J12:J17"/>
    <mergeCell ref="I8:I9"/>
    <mergeCell ref="J8:J9"/>
    <mergeCell ref="D5:D7"/>
    <mergeCell ref="C3:C4"/>
    <mergeCell ref="D3:D4"/>
    <mergeCell ref="J3:J4"/>
    <mergeCell ref="D8:D11"/>
    <mergeCell ref="F8:F11"/>
    <mergeCell ref="C8:C9"/>
    <mergeCell ref="G8:G9"/>
    <mergeCell ref="H8:H9"/>
    <mergeCell ref="B43:C43"/>
    <mergeCell ref="H44:H45"/>
    <mergeCell ref="D44:D45"/>
    <mergeCell ref="B44:C45"/>
    <mergeCell ref="G44:G45"/>
    <mergeCell ref="B40:C40"/>
    <mergeCell ref="B33:C33"/>
    <mergeCell ref="J10:J11"/>
    <mergeCell ref="C12:C17"/>
    <mergeCell ref="D12:D17"/>
    <mergeCell ref="F12:F17"/>
    <mergeCell ref="B28:C28"/>
    <mergeCell ref="D28:D30"/>
    <mergeCell ref="G28:G30"/>
    <mergeCell ref="B1:L1"/>
    <mergeCell ref="B27:C27"/>
    <mergeCell ref="C10:C11"/>
    <mergeCell ref="B35:C35"/>
    <mergeCell ref="B36:C36"/>
    <mergeCell ref="B39:C39"/>
    <mergeCell ref="I44:I45"/>
    <mergeCell ref="J44:J45"/>
    <mergeCell ref="E44:E45"/>
    <mergeCell ref="F44:F45"/>
    <mergeCell ref="B32:C32"/>
  </mergeCells>
  <conditionalFormatting sqref="I3">
    <cfRule type="duplicateValues" dxfId="3" priority="3"/>
    <cfRule type="duplicateValues" dxfId="2" priority="4"/>
  </conditionalFormatting>
  <conditionalFormatting sqref="B8:B9">
    <cfRule type="duplicateValues" dxfId="1" priority="2"/>
  </conditionalFormatting>
  <conditionalFormatting sqref="B5:B7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22.11.2024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2024-11-21T23:49:06Z</dcterms:modified>
</cp:coreProperties>
</file>