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 activeTab="1"/>
  </bookViews>
  <sheets>
    <sheet name="23.11.2024" sheetId="14" r:id="rId1"/>
    <sheet name="24.11.2024" sheetId="15" r:id="rId2"/>
    <sheet name="25.11.2024" sheetId="16" r:id="rId3"/>
    <sheet name="DIRECTORIO - INSPECTORES 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15" l="1"/>
  <c r="I39" i="16"/>
  <c r="I34" i="16"/>
  <c r="I59" i="15"/>
  <c r="I38" i="16"/>
  <c r="I53" i="15"/>
  <c r="I81" i="14"/>
  <c r="I71" i="14"/>
  <c r="I76" i="14"/>
  <c r="I67" i="14" l="1"/>
  <c r="I69" i="14"/>
  <c r="I35" i="16" l="1"/>
  <c r="I33" i="16"/>
  <c r="I32" i="16"/>
  <c r="I51" i="15"/>
  <c r="I70" i="14" l="1"/>
  <c r="I68" i="14" l="1"/>
  <c r="I66" i="14" l="1"/>
</calcChain>
</file>

<file path=xl/comments1.xml><?xml version="1.0" encoding="utf-8"?>
<comments xmlns="http://schemas.openxmlformats.org/spreadsheetml/2006/main">
  <authors>
    <author>Luffi</author>
  </authors>
  <commentList>
    <comment ref="B38" authorId="0" shapeId="0">
      <text>
        <r>
          <rPr>
            <b/>
            <sz val="9"/>
            <color indexed="81"/>
            <rFont val="Tahoma"/>
            <family val="2"/>
          </rPr>
          <t>Luffi:</t>
        </r>
        <r>
          <rPr>
            <sz val="9"/>
            <color indexed="81"/>
            <rFont val="Tahoma"/>
            <family val="2"/>
          </rPr>
          <t xml:space="preserve">
NO LO PUEDE VER SENASA</t>
        </r>
      </text>
    </comment>
  </commentList>
</comments>
</file>

<file path=xl/sharedStrings.xml><?xml version="1.0" encoding="utf-8"?>
<sst xmlns="http://schemas.openxmlformats.org/spreadsheetml/2006/main" count="691" uniqueCount="227">
  <si>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</si>
  <si>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</si>
  <si>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</si>
  <si>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</si>
  <si>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</si>
  <si>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</si>
  <si>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</si>
  <si>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</si>
  <si>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</si>
  <si>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</si>
  <si>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</si>
  <si>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</si>
  <si>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</si>
  <si>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</si>
  <si>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</si>
  <si>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</si>
  <si>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</si>
  <si>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</si>
  <si>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</si>
  <si>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</si>
  <si>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</si>
  <si>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</si>
  <si>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</si>
  <si>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</si>
  <si>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</si>
  <si>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</si>
  <si>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</si>
  <si>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</si>
  <si>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</si>
  <si>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</si>
  <si>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</si>
  <si>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</si>
  <si>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</si>
  <si>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</si>
  <si>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</si>
  <si>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</si>
  <si>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</si>
  <si>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 xml:space="preserve"> TRATAMIENTO HIDROTERMICO</t>
  </si>
  <si>
    <t>SERVICIOS</t>
  </si>
  <si>
    <t>LUGAR</t>
  </si>
  <si>
    <t>COREA</t>
  </si>
  <si>
    <t>DESPRECINTADO DE CAMION DE MANGO Y ORDEN DE TRATAMIENTO</t>
  </si>
  <si>
    <t>ING. JORGE AGUILAR</t>
  </si>
  <si>
    <t>ING. LUIS ESTRADA</t>
  </si>
  <si>
    <t>SUPERVISON DE EMPAQUE</t>
  </si>
  <si>
    <t>10:00</t>
  </si>
  <si>
    <t>1 CAMIÓN</t>
  </si>
  <si>
    <t>MARITIMO</t>
  </si>
  <si>
    <t>ARA EXPORT</t>
  </si>
  <si>
    <t>ARA EXPORT SAC</t>
  </si>
  <si>
    <t>DAMOA CORPORATION SAC</t>
  </si>
  <si>
    <t>NATALIA BRAVO</t>
  </si>
  <si>
    <t>ING. VICTOR LEON</t>
  </si>
  <si>
    <t>PRODUCTOR</t>
  </si>
  <si>
    <t>SOBIFRUITS SAC</t>
  </si>
  <si>
    <t>ING. GLORIA BERNALDO</t>
  </si>
  <si>
    <t>JAPON</t>
  </si>
  <si>
    <t>REVISIÓN DOCUMENTARIA</t>
  </si>
  <si>
    <t>CTD - CASMA</t>
  </si>
  <si>
    <t>SOBIFRUITS SAC
PASSION FRESH SAC</t>
  </si>
  <si>
    <t>ING. MARIA LUISA FENCO
ING. GLORIA BERNALDO</t>
  </si>
  <si>
    <t>CAPACITACIÓN EN SISTEMA DE TRAZABILIDAD Y CONTROL DE GUIAS "</t>
  </si>
  <si>
    <t xml:space="preserve">LUGAR </t>
  </si>
  <si>
    <t>MANGO/ PALTA</t>
  </si>
  <si>
    <t xml:space="preserve">SERVINCA EXPORT SAC </t>
  </si>
  <si>
    <t>PAISES BAJOS</t>
  </si>
  <si>
    <t>EUROPA</t>
  </si>
  <si>
    <t>NOTIFICAR</t>
  </si>
  <si>
    <t>ARANDANO, fruto fresco</t>
  </si>
  <si>
    <t>16:00</t>
  </si>
  <si>
    <t>ING. ADELINA CABALLERO</t>
  </si>
  <si>
    <t>FUNDO LOS PALTOS</t>
  </si>
  <si>
    <t>A Y G CHAVIN DE HUANTAR S.A</t>
  </si>
  <si>
    <t>EXPORTADORA FRUTICOLA DEL SUR S.A</t>
  </si>
  <si>
    <t>HIGO, fruto fresco</t>
  </si>
  <si>
    <t>REINO UNIDO</t>
  </si>
  <si>
    <t>DUBAI</t>
  </si>
  <si>
    <t>SINGAPUR</t>
  </si>
  <si>
    <t>21.11.2024</t>
  </si>
  <si>
    <t>MANGO, CONGELADO</t>
  </si>
  <si>
    <t>ING. LEONIDAS CHANG</t>
  </si>
  <si>
    <t>2 TRATAMIENTOS</t>
  </si>
  <si>
    <t>EEUU</t>
  </si>
  <si>
    <t>22.11.2024</t>
  </si>
  <si>
    <t>5 TRATAMIENTOS</t>
  </si>
  <si>
    <t>DAMOA CORPORATION SA.C</t>
  </si>
  <si>
    <t>COREA DEL SUR</t>
  </si>
  <si>
    <t>SOBIFRUITS S.A.C.</t>
  </si>
  <si>
    <t>16:30</t>
  </si>
  <si>
    <t>FRESA, CONGELADA</t>
  </si>
  <si>
    <t>SNS02</t>
  </si>
  <si>
    <t>CERTIFICACION DE LUGAR DE PRODUCCIÓN</t>
  </si>
  <si>
    <t>AUDITORIUM DE MUNICIPALIDAD DE YAUTAN</t>
  </si>
  <si>
    <t>23.11.2024</t>
  </si>
  <si>
    <t>17:00</t>
  </si>
  <si>
    <t xml:space="preserve">ESTRATEGICA </t>
  </si>
  <si>
    <t>FRANCIA</t>
  </si>
  <si>
    <t>APPA PERUBERRY</t>
  </si>
  <si>
    <t>EL SALVADOR</t>
  </si>
  <si>
    <t>TERRESTRE</t>
  </si>
  <si>
    <t>240740008430</t>
  </si>
  <si>
    <t>240740008432</t>
  </si>
  <si>
    <t>240740008852</t>
  </si>
  <si>
    <t>240740008853</t>
  </si>
  <si>
    <t>240740008855</t>
  </si>
  <si>
    <t>240740008854</t>
  </si>
  <si>
    <t>240740008857</t>
  </si>
  <si>
    <t>240740008858</t>
  </si>
  <si>
    <t>240740009000</t>
  </si>
  <si>
    <t>240740009036</t>
  </si>
  <si>
    <t>240740009035</t>
  </si>
  <si>
    <t>240740009034</t>
  </si>
  <si>
    <t>15:30</t>
  </si>
  <si>
    <t>PASSION FRESH</t>
  </si>
  <si>
    <t>240740009032</t>
  </si>
  <si>
    <t>240740009033</t>
  </si>
  <si>
    <t>240740009031</t>
  </si>
  <si>
    <t>240740009028</t>
  </si>
  <si>
    <t>240740009024</t>
  </si>
  <si>
    <t>240740009022</t>
  </si>
  <si>
    <t>240740009015</t>
  </si>
  <si>
    <t>240740009018</t>
  </si>
  <si>
    <t>240740009017</t>
  </si>
  <si>
    <t>240740009016</t>
  </si>
  <si>
    <t>240740009014</t>
  </si>
  <si>
    <t>240740009012</t>
  </si>
  <si>
    <t>240740009013</t>
  </si>
  <si>
    <t>240740009008</t>
  </si>
  <si>
    <t>24.11.2024</t>
  </si>
  <si>
    <t>240740009011</t>
  </si>
  <si>
    <t>240740009010</t>
  </si>
  <si>
    <t>240740009009</t>
  </si>
  <si>
    <t>240740009005</t>
  </si>
  <si>
    <t>240740009007</t>
  </si>
  <si>
    <t>240740009006</t>
  </si>
  <si>
    <t>240740009001</t>
  </si>
  <si>
    <t>240740009004</t>
  </si>
  <si>
    <t>240740009003</t>
  </si>
  <si>
    <t>240740009002</t>
  </si>
  <si>
    <t>240740008602</t>
  </si>
  <si>
    <t>240740008723</t>
  </si>
  <si>
    <t>240740008724</t>
  </si>
  <si>
    <t>240740008722</t>
  </si>
  <si>
    <t>240740008725</t>
  </si>
  <si>
    <t>240740008727</t>
  </si>
  <si>
    <t>AGROEXPORTACIONES SMR</t>
  </si>
  <si>
    <t>240740008728</t>
  </si>
  <si>
    <t>240740008729</t>
  </si>
  <si>
    <t>240740008957</t>
  </si>
  <si>
    <t>240740008959</t>
  </si>
  <si>
    <t>240740008960</t>
  </si>
  <si>
    <t>240740008962</t>
  </si>
  <si>
    <t>240740008963</t>
  </si>
  <si>
    <t>240740008961</t>
  </si>
  <si>
    <t>24.11.20244</t>
  </si>
  <si>
    <t>25.11.2024</t>
  </si>
  <si>
    <t>MV BERRIES SAC</t>
  </si>
  <si>
    <t>TRATAMIENTO DE FRIO</t>
  </si>
  <si>
    <t>240740009136</t>
  </si>
  <si>
    <t>240740009120</t>
  </si>
  <si>
    <t>240740009121</t>
  </si>
  <si>
    <t>09:00</t>
  </si>
  <si>
    <t>12:00</t>
  </si>
  <si>
    <t>LA KIARITA FUNDO</t>
  </si>
  <si>
    <t xml:space="preserve">PAÍSES BAJOS </t>
  </si>
  <si>
    <t>HONG KONG</t>
  </si>
  <si>
    <t>REEXPORTACION A RUSIA</t>
  </si>
  <si>
    <t>16 PRECINTOS Y HOJA DE INSPECCIÓN</t>
  </si>
  <si>
    <t>BEST FRUITS OF PERU SAC</t>
  </si>
  <si>
    <t>DERLYS GARCIA</t>
  </si>
  <si>
    <t>DEYLIS GARCIA</t>
  </si>
  <si>
    <t>FUNDO LOS PALTOS SAC</t>
  </si>
  <si>
    <t>YULIANA VIGO</t>
  </si>
  <si>
    <t>PENDIENTE</t>
  </si>
  <si>
    <t>08:00</t>
  </si>
  <si>
    <t>ARA FOODS INDUSTRY</t>
  </si>
  <si>
    <t>240740009189</t>
  </si>
  <si>
    <t>240740009191</t>
  </si>
  <si>
    <t xml:space="preserve">240740009190 </t>
  </si>
  <si>
    <t>240740009200</t>
  </si>
  <si>
    <t xml:space="preserve">240740009201 </t>
  </si>
  <si>
    <t>240740009202</t>
  </si>
  <si>
    <t>240740009203</t>
  </si>
  <si>
    <t>240740009204</t>
  </si>
  <si>
    <t>O-Blueberry</t>
  </si>
  <si>
    <t>DAMARIS VALLADOLID</t>
  </si>
  <si>
    <t>3 TRATAMIENTOS</t>
  </si>
  <si>
    <t>09:30
11:30</t>
  </si>
  <si>
    <t>DAMARIS LLADOLID</t>
  </si>
  <si>
    <t>2 CAMIONES</t>
  </si>
  <si>
    <t>DANIEL RAMOS</t>
  </si>
  <si>
    <t>ALEXANDER VILLALOBOS</t>
  </si>
  <si>
    <t>EE.UU</t>
  </si>
  <si>
    <t>1 PRECINTO DE PLASTICO Y 1 METAL</t>
  </si>
  <si>
    <t>FRUSABE</t>
  </si>
  <si>
    <t>HOLANDA</t>
  </si>
  <si>
    <t>POLONIA</t>
  </si>
  <si>
    <t>DUBAI 
EMIRATOS ARABES UNIDOS     
(JEBEL ALI)</t>
  </si>
  <si>
    <t>ING. WILFREDO MELGAREJOS</t>
  </si>
  <si>
    <t>DANIEL  RAMOS</t>
  </si>
  <si>
    <t>ING. WILFREDO MELGAREJO</t>
  </si>
  <si>
    <t>ING. JAVIER RUPAYA</t>
  </si>
  <si>
    <t>ING. MARIA LUISA FENCO</t>
  </si>
  <si>
    <t xml:space="preserve">FRUITS FOR YOU </t>
  </si>
  <si>
    <t>ALEMANIA</t>
  </si>
  <si>
    <t>CHINA</t>
  </si>
  <si>
    <t>240740009199</t>
  </si>
  <si>
    <t>INGLATERRA</t>
  </si>
  <si>
    <t>ITALIA</t>
  </si>
  <si>
    <t>JAPON/COREA</t>
  </si>
  <si>
    <t>ING.  JORGE AGUILAR</t>
  </si>
  <si>
    <t>ING. GLORIA BERNALDO
ING. LUIS ESTRADA</t>
  </si>
  <si>
    <t>LAS ZORRAS/ HUARMEY</t>
  </si>
  <si>
    <t>ESPARRAGO</t>
  </si>
  <si>
    <t>ING. ALEXANDRA CANTINETT</t>
  </si>
  <si>
    <t>LEONIDAS CHANG</t>
  </si>
  <si>
    <t>LIC. JAVIER RUPAYA
ING. FEDERICO GUERRERO</t>
  </si>
  <si>
    <t>SR. CESAR YUI
940261846</t>
  </si>
  <si>
    <t>LLEVAR LAPTOP Y PROYECTOR
Y COORDINAR MOVILIDAD</t>
  </si>
  <si>
    <t xml:space="preserve">CERTIFICACIÓN DE TANQUE 2 PARA JAPON </t>
  </si>
  <si>
    <t>NATALIA RAMOS</t>
  </si>
  <si>
    <t>ING. MARGARITA RIOJAS</t>
  </si>
  <si>
    <t>LIBRE: ING. VICTOR LEON</t>
  </si>
  <si>
    <t>AGRICOLA HUARMEY SAC</t>
  </si>
  <si>
    <t>CERTIFICACION DE LUGAR DE PRODUCCIÓN - CPE</t>
  </si>
  <si>
    <t>CPE - HUARMEY</t>
  </si>
  <si>
    <t>PLANTAS DE ARANDANO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</si>
</sst>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1"/>
      <color rgb="FF9C0006"/>
      <name val="Calibri"/>
      <family val="2"/>
      <scheme val="minor"/>
    </font>
    <font>
      <sz val="10"/>
      <color rgb="FF1A1818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i/>
      <sz val="10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79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6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7" applyNumberFormat="0" applyBorder="0" applyAlignment="0" applyProtection="0"/>
    <xf numFmtId="0" fontId="39" fillId="28" borderId="0" applyNumberFormat="0" applyBorder="0" applyAlignment="0" applyProtection="0"/>
  </cellStyleXfs>
  <cellXfs count="218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18" xfId="0" applyFont="1" applyFill="1" applyBorder="1" applyAlignment="1">
      <alignment horizontal="center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2" fillId="3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7" fillId="0" borderId="23" xfId="0" applyFont="1" applyFill="1" applyBorder="1" applyAlignment="1">
      <alignment horizontal="center" vertical="center" wrapText="1"/>
    </xf>
    <xf numFmtId="20" fontId="32" fillId="0" borderId="23" xfId="0" applyNumberFormat="1" applyFont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7" fillId="26" borderId="27" xfId="0" applyFont="1" applyFill="1" applyBorder="1" applyAlignment="1">
      <alignment horizontal="center" vertical="center" wrapText="1"/>
    </xf>
    <xf numFmtId="0" fontId="30" fillId="2" borderId="27" xfId="0" applyFont="1" applyFill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/>
    </xf>
    <xf numFmtId="0" fontId="35" fillId="2" borderId="27" xfId="0" applyFont="1" applyFill="1" applyBorder="1" applyAlignment="1">
      <alignment horizontal="center" vertical="center"/>
    </xf>
    <xf numFmtId="0" fontId="30" fillId="3" borderId="27" xfId="0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/>
    </xf>
    <xf numFmtId="0" fontId="32" fillId="0" borderId="27" xfId="2" applyFont="1" applyBorder="1" applyAlignment="1" applyProtection="1">
      <alignment horizontal="center" vertical="center"/>
    </xf>
    <xf numFmtId="1" fontId="32" fillId="0" borderId="27" xfId="0" applyNumberFormat="1" applyFont="1" applyBorder="1" applyAlignment="1">
      <alignment horizontal="center" vertical="center"/>
    </xf>
    <xf numFmtId="49" fontId="32" fillId="0" borderId="27" xfId="0" applyNumberFormat="1" applyFont="1" applyBorder="1" applyAlignment="1">
      <alignment horizontal="center" vertical="center" wrapText="1"/>
    </xf>
    <xf numFmtId="1" fontId="32" fillId="27" borderId="27" xfId="0" applyNumberFormat="1" applyFont="1" applyFill="1" applyBorder="1" applyAlignment="1">
      <alignment horizontal="center" vertical="center"/>
    </xf>
    <xf numFmtId="49" fontId="32" fillId="2" borderId="27" xfId="0" applyNumberFormat="1" applyFont="1" applyFill="1" applyBorder="1" applyAlignment="1">
      <alignment horizontal="center" vertical="center" wrapText="1"/>
    </xf>
    <xf numFmtId="0" fontId="32" fillId="2" borderId="27" xfId="3" applyNumberFormat="1" applyFont="1" applyFill="1" applyBorder="1" applyAlignment="1">
      <alignment horizontal="center" vertical="center"/>
    </xf>
    <xf numFmtId="0" fontId="32" fillId="0" borderId="27" xfId="0" applyFont="1" applyFill="1" applyBorder="1" applyAlignment="1">
      <alignment horizontal="center" vertical="center" wrapText="1"/>
    </xf>
    <xf numFmtId="1" fontId="38" fillId="0" borderId="27" xfId="0" applyNumberFormat="1" applyFont="1" applyBorder="1" applyAlignment="1">
      <alignment horizontal="center" vertical="center"/>
    </xf>
    <xf numFmtId="0" fontId="37" fillId="2" borderId="27" xfId="0" applyFont="1" applyFill="1" applyBorder="1" applyAlignment="1">
      <alignment vertical="center" wrapText="1"/>
    </xf>
    <xf numFmtId="20" fontId="35" fillId="2" borderId="27" xfId="0" applyNumberFormat="1" applyFont="1" applyFill="1" applyBorder="1" applyAlignment="1">
      <alignment horizontal="center" vertical="center" wrapText="1"/>
    </xf>
    <xf numFmtId="20" fontId="32" fillId="2" borderId="0" xfId="0" applyNumberFormat="1" applyFont="1" applyFill="1" applyBorder="1" applyAlignment="1">
      <alignment horizontal="center" vertical="center" wrapText="1"/>
    </xf>
    <xf numFmtId="0" fontId="30" fillId="2" borderId="0" xfId="0" applyFont="1" applyFill="1" applyBorder="1" applyAlignment="1">
      <alignment horizontal="center" vertical="center" wrapText="1"/>
    </xf>
    <xf numFmtId="20" fontId="34" fillId="2" borderId="27" xfId="0" applyNumberFormat="1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/>
    </xf>
    <xf numFmtId="20" fontId="34" fillId="2" borderId="27" xfId="0" applyNumberFormat="1" applyFont="1" applyFill="1" applyBorder="1" applyAlignment="1">
      <alignment horizontal="center" vertical="center"/>
    </xf>
    <xf numFmtId="20" fontId="34" fillId="0" borderId="27" xfId="0" applyNumberFormat="1" applyFont="1" applyBorder="1" applyAlignment="1">
      <alignment horizontal="center" vertical="center"/>
    </xf>
    <xf numFmtId="0" fontId="37" fillId="2" borderId="27" xfId="0" applyFont="1" applyFill="1" applyBorder="1" applyAlignment="1">
      <alignment horizontal="center" vertical="center"/>
    </xf>
    <xf numFmtId="20" fontId="0" fillId="2" borderId="27" xfId="0" applyNumberFormat="1" applyFont="1" applyFill="1" applyBorder="1" applyAlignment="1">
      <alignment horizontal="center" vertical="center"/>
    </xf>
    <xf numFmtId="1" fontId="34" fillId="2" borderId="27" xfId="0" applyNumberFormat="1" applyFont="1" applyFill="1" applyBorder="1" applyAlignment="1">
      <alignment horizontal="center" vertical="center"/>
    </xf>
    <xf numFmtId="0" fontId="34" fillId="2" borderId="30" xfId="0" applyFont="1" applyFill="1" applyBorder="1" applyAlignment="1">
      <alignment horizontal="center" vertical="center"/>
    </xf>
    <xf numFmtId="0" fontId="34" fillId="2" borderId="30" xfId="0" applyFont="1" applyFill="1" applyBorder="1" applyAlignment="1">
      <alignment horizontal="center" vertical="center" wrapText="1"/>
    </xf>
    <xf numFmtId="20" fontId="34" fillId="2" borderId="30" xfId="0" applyNumberFormat="1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49" fontId="34" fillId="2" borderId="27" xfId="0" applyNumberFormat="1" applyFont="1" applyFill="1" applyBorder="1" applyAlignment="1">
      <alignment horizontal="center" vertical="center" wrapText="1"/>
    </xf>
    <xf numFmtId="0" fontId="34" fillId="2" borderId="35" xfId="0" quotePrefix="1" applyFont="1" applyFill="1" applyBorder="1" applyAlignment="1">
      <alignment horizontal="center" vertical="center"/>
    </xf>
    <xf numFmtId="0" fontId="34" fillId="2" borderId="36" xfId="0" applyFont="1" applyFill="1" applyBorder="1" applyAlignment="1">
      <alignment horizontal="center" vertical="center"/>
    </xf>
    <xf numFmtId="0" fontId="34" fillId="2" borderId="37" xfId="0" applyFont="1" applyFill="1" applyBorder="1" applyAlignment="1">
      <alignment horizontal="center" vertical="center"/>
    </xf>
    <xf numFmtId="172" fontId="36" fillId="2" borderId="27" xfId="0" applyNumberFormat="1" applyFont="1" applyFill="1" applyBorder="1" applyAlignment="1">
      <alignment horizontal="center" vertical="center" wrapText="1"/>
    </xf>
    <xf numFmtId="1" fontId="34" fillId="2" borderId="27" xfId="0" applyNumberFormat="1" applyFont="1" applyFill="1" applyBorder="1" applyAlignment="1">
      <alignment horizontal="center"/>
    </xf>
    <xf numFmtId="0" fontId="34" fillId="2" borderId="27" xfId="0" applyFont="1" applyFill="1" applyBorder="1" applyAlignment="1">
      <alignment horizontal="center"/>
    </xf>
    <xf numFmtId="0" fontId="34" fillId="2" borderId="27" xfId="2" applyFont="1" applyFill="1" applyBorder="1" applyAlignment="1" applyProtection="1">
      <alignment horizontal="center" vertical="center"/>
    </xf>
    <xf numFmtId="0" fontId="34" fillId="2" borderId="27" xfId="4" applyFont="1" applyFill="1" applyBorder="1" applyAlignment="1" applyProtection="1">
      <alignment horizontal="center" vertical="center"/>
    </xf>
    <xf numFmtId="14" fontId="34" fillId="2" borderId="27" xfId="0" applyNumberFormat="1" applyFont="1" applyFill="1" applyBorder="1" applyAlignment="1">
      <alignment horizontal="center" vertical="center"/>
    </xf>
    <xf numFmtId="1" fontId="34" fillId="2" borderId="27" xfId="2" applyNumberFormat="1" applyFont="1" applyFill="1" applyBorder="1" applyAlignment="1" applyProtection="1">
      <alignment horizontal="center" vertical="center" wrapText="1"/>
    </xf>
    <xf numFmtId="0" fontId="34" fillId="2" borderId="27" xfId="1" applyFont="1" applyFill="1" applyBorder="1" applyAlignment="1" applyProtection="1">
      <alignment horizontal="center"/>
    </xf>
    <xf numFmtId="1" fontId="34" fillId="2" borderId="27" xfId="0" applyNumberFormat="1" applyFont="1" applyFill="1" applyBorder="1" applyAlignment="1">
      <alignment horizontal="center" vertical="center" wrapText="1"/>
    </xf>
    <xf numFmtId="14" fontId="35" fillId="2" borderId="27" xfId="0" applyNumberFormat="1" applyFont="1" applyFill="1" applyBorder="1" applyAlignment="1">
      <alignment horizontal="center" vertical="center"/>
    </xf>
    <xf numFmtId="0" fontId="39" fillId="29" borderId="27" xfId="478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 wrapText="1"/>
    </xf>
    <xf numFmtId="20" fontId="34" fillId="2" borderId="27" xfId="0" applyNumberFormat="1" applyFont="1" applyFill="1" applyBorder="1" applyAlignment="1">
      <alignment horizontal="center" vertical="center"/>
    </xf>
    <xf numFmtId="0" fontId="37" fillId="2" borderId="27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0" fontId="30" fillId="3" borderId="23" xfId="0" applyFont="1" applyFill="1" applyBorder="1" applyAlignment="1">
      <alignment horizontal="center" vertical="center" wrapText="1"/>
    </xf>
    <xf numFmtId="14" fontId="31" fillId="2" borderId="27" xfId="0" applyNumberFormat="1" applyFont="1" applyFill="1" applyBorder="1" applyAlignment="1">
      <alignment horizontal="center" vertical="center" wrapText="1"/>
    </xf>
    <xf numFmtId="1" fontId="40" fillId="0" borderId="27" xfId="0" applyNumberFormat="1" applyFont="1" applyFill="1" applyBorder="1" applyAlignment="1">
      <alignment horizontal="center" vertical="center"/>
    </xf>
    <xf numFmtId="14" fontId="32" fillId="0" borderId="27" xfId="0" applyNumberFormat="1" applyFont="1" applyBorder="1" applyAlignment="1">
      <alignment horizontal="center" vertical="center"/>
    </xf>
    <xf numFmtId="1" fontId="32" fillId="2" borderId="27" xfId="0" applyNumberFormat="1" applyFont="1" applyFill="1" applyBorder="1" applyAlignment="1">
      <alignment horizontal="center" vertical="center"/>
    </xf>
    <xf numFmtId="49" fontId="32" fillId="2" borderId="27" xfId="2" applyNumberFormat="1" applyFont="1" applyFill="1" applyBorder="1" applyAlignment="1" applyProtection="1">
      <alignment horizontal="center" vertical="center"/>
    </xf>
    <xf numFmtId="0" fontId="32" fillId="2" borderId="27" xfId="0" quotePrefix="1" applyFont="1" applyFill="1" applyBorder="1" applyAlignment="1">
      <alignment horizontal="center" vertical="center"/>
    </xf>
    <xf numFmtId="0" fontId="32" fillId="2" borderId="27" xfId="2" applyFont="1" applyFill="1" applyBorder="1" applyAlignment="1" applyProtection="1">
      <alignment horizontal="center" vertical="center"/>
    </xf>
    <xf numFmtId="1" fontId="32" fillId="2" borderId="27" xfId="0" applyNumberFormat="1" applyFont="1" applyFill="1" applyBorder="1" applyAlignment="1">
      <alignment horizontal="center" vertical="center" wrapText="1"/>
    </xf>
    <xf numFmtId="172" fontId="32" fillId="2" borderId="27" xfId="0" applyNumberFormat="1" applyFont="1" applyFill="1" applyBorder="1" applyAlignment="1">
      <alignment horizontal="center" vertical="center" wrapText="1"/>
    </xf>
    <xf numFmtId="0" fontId="31" fillId="2" borderId="27" xfId="0" applyFont="1" applyFill="1" applyBorder="1" applyAlignment="1">
      <alignment horizontal="center" vertical="center" wrapText="1"/>
    </xf>
    <xf numFmtId="0" fontId="31" fillId="0" borderId="27" xfId="0" applyFont="1" applyBorder="1" applyAlignment="1">
      <alignment horizontal="center" vertical="center"/>
    </xf>
    <xf numFmtId="172" fontId="32" fillId="0" borderId="27" xfId="0" applyNumberFormat="1" applyFont="1" applyFill="1" applyBorder="1" applyAlignment="1">
      <alignment horizontal="center" vertical="center" wrapText="1"/>
    </xf>
    <xf numFmtId="1" fontId="32" fillId="0" borderId="27" xfId="0" applyNumberFormat="1" applyFont="1" applyFill="1" applyBorder="1" applyAlignment="1">
      <alignment horizontal="center" vertical="center"/>
    </xf>
    <xf numFmtId="0" fontId="32" fillId="27" borderId="27" xfId="0" applyFont="1" applyFill="1" applyBorder="1" applyAlignment="1">
      <alignment horizontal="center" vertical="center" wrapText="1"/>
    </xf>
    <xf numFmtId="0" fontId="30" fillId="3" borderId="30" xfId="0" applyFont="1" applyFill="1" applyBorder="1" applyAlignment="1">
      <alignment horizontal="center" vertical="center" wrapText="1"/>
    </xf>
    <xf numFmtId="1" fontId="38" fillId="0" borderId="0" xfId="0" applyNumberFormat="1" applyFont="1" applyBorder="1" applyAlignment="1">
      <alignment horizontal="center" vertical="center"/>
    </xf>
    <xf numFmtId="0" fontId="36" fillId="3" borderId="21" xfId="0" applyFont="1" applyFill="1" applyBorder="1" applyAlignment="1">
      <alignment horizontal="center" vertical="center" wrapText="1"/>
    </xf>
    <xf numFmtId="0" fontId="36" fillId="3" borderId="27" xfId="0" applyFont="1" applyFill="1" applyBorder="1" applyAlignment="1">
      <alignment horizontal="center" vertical="center" wrapText="1"/>
    </xf>
    <xf numFmtId="0" fontId="31" fillId="2" borderId="27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0" fillId="3" borderId="27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" fontId="38" fillId="2" borderId="0" xfId="0" applyNumberFormat="1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 wrapText="1"/>
    </xf>
    <xf numFmtId="0" fontId="37" fillId="0" borderId="0" xfId="0" applyFont="1" applyFill="1" applyBorder="1" applyAlignment="1">
      <alignment horizontal="center" vertical="center" wrapText="1"/>
    </xf>
    <xf numFmtId="0" fontId="34" fillId="2" borderId="30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49" fontId="34" fillId="2" borderId="30" xfId="0" applyNumberFormat="1" applyFont="1" applyFill="1" applyBorder="1" applyAlignment="1">
      <alignment horizontal="center" vertical="center" wrapText="1"/>
    </xf>
    <xf numFmtId="49" fontId="34" fillId="2" borderId="15" xfId="0" applyNumberFormat="1" applyFont="1" applyFill="1" applyBorder="1" applyAlignment="1">
      <alignment horizontal="center" vertical="center" wrapText="1"/>
    </xf>
    <xf numFmtId="49" fontId="34" fillId="2" borderId="12" xfId="0" applyNumberFormat="1" applyFont="1" applyFill="1" applyBorder="1" applyAlignment="1">
      <alignment horizontal="center" vertical="center" wrapText="1"/>
    </xf>
    <xf numFmtId="0" fontId="34" fillId="2" borderId="30" xfId="0" applyFont="1" applyFill="1" applyBorder="1" applyAlignment="1">
      <alignment horizontal="center" vertical="center"/>
    </xf>
    <xf numFmtId="0" fontId="34" fillId="2" borderId="15" xfId="0" applyFont="1" applyFill="1" applyBorder="1" applyAlignment="1">
      <alignment horizontal="center" vertical="center"/>
    </xf>
    <xf numFmtId="0" fontId="34" fillId="2" borderId="12" xfId="0" applyFont="1" applyFill="1" applyBorder="1" applyAlignment="1">
      <alignment horizontal="center" vertical="center"/>
    </xf>
    <xf numFmtId="1" fontId="34" fillId="2" borderId="30" xfId="0" applyNumberFormat="1" applyFont="1" applyFill="1" applyBorder="1" applyAlignment="1">
      <alignment horizontal="center" vertical="center" wrapText="1"/>
    </xf>
    <xf numFmtId="1" fontId="34" fillId="2" borderId="15" xfId="0" applyNumberFormat="1" applyFont="1" applyFill="1" applyBorder="1" applyAlignment="1">
      <alignment horizontal="center" vertical="center" wrapText="1"/>
    </xf>
    <xf numFmtId="0" fontId="37" fillId="2" borderId="30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0" fillId="2" borderId="30" xfId="0" applyFont="1" applyFill="1" applyBorder="1" applyAlignment="1">
      <alignment horizontal="center" vertical="center" wrapText="1"/>
    </xf>
    <xf numFmtId="0" fontId="30" fillId="2" borderId="15" xfId="0" applyFont="1" applyFill="1" applyBorder="1" applyAlignment="1">
      <alignment horizontal="center" vertical="center" wrapText="1"/>
    </xf>
    <xf numFmtId="0" fontId="30" fillId="2" borderId="12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1" fillId="2" borderId="30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4" fillId="2" borderId="30" xfId="2" applyFont="1" applyFill="1" applyBorder="1" applyAlignment="1" applyProtection="1">
      <alignment horizontal="center" vertical="center"/>
    </xf>
    <xf numFmtId="0" fontId="34" fillId="2" borderId="15" xfId="2" applyFont="1" applyFill="1" applyBorder="1" applyAlignment="1" applyProtection="1">
      <alignment horizontal="center" vertical="center"/>
    </xf>
    <xf numFmtId="0" fontId="34" fillId="2" borderId="12" xfId="2" applyFont="1" applyFill="1" applyBorder="1" applyAlignment="1" applyProtection="1">
      <alignment horizontal="center" vertical="center"/>
    </xf>
    <xf numFmtId="0" fontId="32" fillId="2" borderId="31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 wrapText="1"/>
    </xf>
    <xf numFmtId="0" fontId="32" fillId="2" borderId="34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49" fontId="34" fillId="2" borderId="30" xfId="2" applyNumberFormat="1" applyFont="1" applyFill="1" applyBorder="1" applyAlignment="1" applyProtection="1">
      <alignment horizontal="center" vertical="center"/>
    </xf>
    <xf numFmtId="49" fontId="34" fillId="2" borderId="15" xfId="2" applyNumberFormat="1" applyFont="1" applyFill="1" applyBorder="1" applyAlignment="1" applyProtection="1">
      <alignment horizontal="center" vertical="center"/>
    </xf>
    <xf numFmtId="49" fontId="34" fillId="2" borderId="12" xfId="2" applyNumberFormat="1" applyFont="1" applyFill="1" applyBorder="1" applyAlignment="1" applyProtection="1">
      <alignment horizontal="center" vertical="center"/>
    </xf>
    <xf numFmtId="20" fontId="34" fillId="2" borderId="27" xfId="0" applyNumberFormat="1" applyFont="1" applyFill="1" applyBorder="1" applyAlignment="1">
      <alignment horizontal="center" vertical="center" wrapText="1"/>
    </xf>
    <xf numFmtId="49" fontId="34" fillId="2" borderId="27" xfId="2" applyNumberFormat="1" applyFont="1" applyFill="1" applyBorder="1" applyAlignment="1" applyProtection="1">
      <alignment horizontal="center" vertical="center"/>
    </xf>
    <xf numFmtId="0" fontId="34" fillId="2" borderId="27" xfId="0" applyFont="1" applyFill="1" applyBorder="1" applyAlignment="1">
      <alignment horizontal="center" vertical="center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4" fillId="2" borderId="30" xfId="2" applyFont="1" applyFill="1" applyBorder="1" applyAlignment="1" applyProtection="1">
      <alignment horizontal="center" vertical="center" wrapText="1"/>
    </xf>
    <xf numFmtId="0" fontId="34" fillId="2" borderId="12" xfId="2" applyFont="1" applyFill="1" applyBorder="1" applyAlignment="1" applyProtection="1">
      <alignment horizontal="center" vertical="center" wrapText="1"/>
    </xf>
    <xf numFmtId="20" fontId="34" fillId="2" borderId="30" xfId="0" applyNumberFormat="1" applyFont="1" applyFill="1" applyBorder="1" applyAlignment="1">
      <alignment horizontal="center" vertical="center" wrapText="1"/>
    </xf>
    <xf numFmtId="20" fontId="34" fillId="2" borderId="15" xfId="0" applyNumberFormat="1" applyFont="1" applyFill="1" applyBorder="1" applyAlignment="1">
      <alignment horizontal="center" vertical="center" wrapText="1"/>
    </xf>
    <xf numFmtId="20" fontId="34" fillId="2" borderId="12" xfId="0" applyNumberFormat="1" applyFont="1" applyFill="1" applyBorder="1" applyAlignment="1">
      <alignment horizontal="center" vertical="center" wrapText="1"/>
    </xf>
    <xf numFmtId="0" fontId="0" fillId="2" borderId="27" xfId="0" applyFont="1" applyFill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1" xfId="0" applyFont="1" applyFill="1" applyBorder="1" applyAlignment="1">
      <alignment horizontal="center" vertical="center" wrapText="1"/>
    </xf>
    <xf numFmtId="0" fontId="30" fillId="3" borderId="22" xfId="0" applyFont="1" applyFill="1" applyBorder="1" applyAlignment="1">
      <alignment horizontal="center" vertical="center" wrapText="1"/>
    </xf>
    <xf numFmtId="1" fontId="34" fillId="2" borderId="12" xfId="0" applyNumberFormat="1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/>
    </xf>
    <xf numFmtId="20" fontId="34" fillId="2" borderId="27" xfId="0" applyNumberFormat="1" applyFont="1" applyFill="1" applyBorder="1" applyAlignment="1">
      <alignment horizontal="center" vertical="center"/>
    </xf>
    <xf numFmtId="0" fontId="32" fillId="2" borderId="21" xfId="0" applyFont="1" applyFill="1" applyBorder="1" applyAlignment="1">
      <alignment horizontal="center" vertical="center" wrapText="1"/>
    </xf>
    <xf numFmtId="0" fontId="32" fillId="2" borderId="22" xfId="0" applyFont="1" applyFill="1" applyBorder="1" applyAlignment="1">
      <alignment horizontal="center" vertical="center" wrapText="1"/>
    </xf>
    <xf numFmtId="0" fontId="32" fillId="2" borderId="27" xfId="4" applyFont="1" applyFill="1" applyBorder="1" applyAlignment="1">
      <alignment horizontal="center" vertical="center"/>
    </xf>
    <xf numFmtId="49" fontId="32" fillId="2" borderId="27" xfId="2" applyNumberFormat="1" applyFont="1" applyFill="1" applyBorder="1" applyAlignment="1" applyProtection="1">
      <alignment horizontal="center" vertical="center"/>
    </xf>
    <xf numFmtId="0" fontId="37" fillId="2" borderId="27" xfId="0" applyFont="1" applyFill="1" applyBorder="1" applyAlignment="1">
      <alignment horizontal="center" vertical="center" wrapText="1"/>
    </xf>
    <xf numFmtId="1" fontId="32" fillId="2" borderId="27" xfId="0" applyNumberFormat="1" applyFont="1" applyFill="1" applyBorder="1" applyAlignment="1">
      <alignment horizontal="center" vertical="center" wrapText="1"/>
    </xf>
    <xf numFmtId="0" fontId="32" fillId="2" borderId="27" xfId="2" applyFont="1" applyFill="1" applyBorder="1" applyAlignment="1" applyProtection="1">
      <alignment horizontal="center" vertical="center"/>
    </xf>
    <xf numFmtId="0" fontId="43" fillId="2" borderId="27" xfId="0" applyFont="1" applyFill="1" applyBorder="1" applyAlignment="1">
      <alignment horizontal="center" vertical="center" wrapText="1"/>
    </xf>
    <xf numFmtId="0" fontId="32" fillId="2" borderId="27" xfId="3" applyNumberFormat="1" applyFont="1" applyFill="1" applyBorder="1" applyAlignment="1">
      <alignment horizontal="center" vertical="center"/>
    </xf>
    <xf numFmtId="0" fontId="44" fillId="0" borderId="27" xfId="0" applyFont="1" applyBorder="1" applyAlignment="1">
      <alignment horizontal="center" vertical="center"/>
    </xf>
    <xf numFmtId="0" fontId="30" fillId="3" borderId="23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7" fillId="0" borderId="30" xfId="0" applyFont="1" applyFill="1" applyBorder="1" applyAlignment="1">
      <alignment horizontal="center" vertical="center" wrapText="1"/>
    </xf>
    <xf numFmtId="0" fontId="37" fillId="0" borderId="15" xfId="0" applyFont="1" applyFill="1" applyBorder="1" applyAlignment="1">
      <alignment horizontal="center" vertical="center" wrapText="1"/>
    </xf>
    <xf numFmtId="0" fontId="37" fillId="0" borderId="12" xfId="0" applyFont="1" applyFill="1" applyBorder="1" applyAlignment="1">
      <alignment horizontal="center" vertical="center" wrapText="1"/>
    </xf>
    <xf numFmtId="0" fontId="37" fillId="26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5" fillId="2" borderId="27" xfId="0" applyFont="1" applyFill="1" applyBorder="1" applyAlignment="1">
      <alignment horizontal="center" vertical="center" wrapText="1"/>
    </xf>
    <xf numFmtId="0" fontId="32" fillId="0" borderId="27" xfId="0" applyFont="1" applyFill="1" applyBorder="1" applyAlignment="1">
      <alignment horizontal="center" vertical="center" wrapText="1"/>
    </xf>
    <xf numFmtId="20" fontId="32" fillId="0" borderId="27" xfId="0" applyNumberFormat="1" applyFont="1" applyBorder="1" applyAlignment="1">
      <alignment horizontal="center" vertical="center"/>
    </xf>
    <xf numFmtId="0" fontId="32" fillId="0" borderId="27" xfId="0" applyFont="1" applyBorder="1" applyAlignment="1">
      <alignment horizontal="center" vertical="center" wrapText="1"/>
    </xf>
    <xf numFmtId="49" fontId="32" fillId="0" borderId="27" xfId="2" applyNumberFormat="1" applyFont="1" applyFill="1" applyBorder="1" applyAlignment="1" applyProtection="1">
      <alignment horizontal="center" vertical="center"/>
    </xf>
    <xf numFmtId="20" fontId="32" fillId="2" borderId="27" xfId="0" applyNumberFormat="1" applyFont="1" applyFill="1" applyBorder="1" applyAlignment="1">
      <alignment horizontal="center" vertical="center" wrapText="1"/>
    </xf>
    <xf numFmtId="0" fontId="32" fillId="0" borderId="27" xfId="2" applyFont="1" applyBorder="1" applyAlignment="1" applyProtection="1">
      <alignment horizontal="center" vertical="center"/>
    </xf>
    <xf numFmtId="0" fontId="32" fillId="0" borderId="27" xfId="0" applyFont="1" applyBorder="1" applyAlignment="1">
      <alignment horizontal="center" vertical="center"/>
    </xf>
    <xf numFmtId="0" fontId="30" fillId="3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31" fillId="2" borderId="27" xfId="0" applyFont="1" applyFill="1" applyBorder="1" applyAlignment="1">
      <alignment horizontal="center" vertical="center" wrapText="1"/>
    </xf>
    <xf numFmtId="0" fontId="33" fillId="0" borderId="38" xfId="0" applyFont="1" applyBorder="1" applyAlignment="1">
      <alignment horizontal="center" vertical="center"/>
    </xf>
  </cellXfs>
  <cellStyles count="479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478" builtinId="27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3" xfId="237"/>
    <cellStyle name="Millares 2 3 2 3 2" xfId="410"/>
    <cellStyle name="Millares 2 3 2 3 3" xfId="454"/>
    <cellStyle name="Millares 2 3 3" xfId="290"/>
    <cellStyle name="Millares 2 3 3 2" xfId="416"/>
    <cellStyle name="Millares 2 3 3 3" xfId="460"/>
    <cellStyle name="Millares 2 3 4" xfId="182"/>
    <cellStyle name="Millares 2 3 4 2" xfId="403"/>
    <cellStyle name="Millares 2 3 4 3" xfId="447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3" xfId="211"/>
    <cellStyle name="Millares 2 4 3 2" xfId="407"/>
    <cellStyle name="Millares 2 4 3 3" xfId="451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2" xfId="47"/>
    <cellStyle name="Millares 3 2 2" xfId="82"/>
    <cellStyle name="Millares 3 2 2 2" xfId="395"/>
    <cellStyle name="Millares 3 2 2 3" xfId="439"/>
    <cellStyle name="Millares 3 2 3" xfId="370"/>
    <cellStyle name="Millares 3 2 3 2" xfId="425"/>
    <cellStyle name="Millares 3 2 3 3" xfId="469"/>
    <cellStyle name="Millares 3 2 4" xfId="373"/>
    <cellStyle name="Millares 3 2 4 2" xfId="427"/>
    <cellStyle name="Millares 3 2 4 3" xfId="471"/>
    <cellStyle name="Millares 3 2 5" xfId="377"/>
    <cellStyle name="Millares 3 2 5 2" xfId="429"/>
    <cellStyle name="Millares 3 2 5 3" xfId="473"/>
    <cellStyle name="Millares 3 2 6" xfId="386"/>
    <cellStyle name="Millares 3 2 6 2" xfId="431"/>
    <cellStyle name="Millares 3 2 6 3" xfId="475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4" xfId="128"/>
    <cellStyle name="Millares 3 5" xfId="367"/>
    <cellStyle name="Millares 3 5 2" xfId="424"/>
    <cellStyle name="Millares 3 5 3" xfId="468"/>
    <cellStyle name="Millares 3 6" xfId="372"/>
    <cellStyle name="Millares 3 6 2" xfId="426"/>
    <cellStyle name="Millares 3 6 3" xfId="470"/>
    <cellStyle name="Millares 3 7" xfId="375"/>
    <cellStyle name="Millares 3 7 2" xfId="428"/>
    <cellStyle name="Millares 3 7 3" xfId="472"/>
    <cellStyle name="Millares 3 8" xfId="385"/>
    <cellStyle name="Millares 3 8 2" xfId="430"/>
    <cellStyle name="Millares 3 8 3" xfId="474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3" xfId="409"/>
    <cellStyle name="Millares 5 2 2 4" xfId="453"/>
    <cellStyle name="Millares 5 2 3" xfId="289"/>
    <cellStyle name="Millares 5 2 3 2" xfId="415"/>
    <cellStyle name="Millares 5 2 3 3" xfId="459"/>
    <cellStyle name="Millares 5 2 4" xfId="181"/>
    <cellStyle name="Millares 5 2 4 2" xfId="402"/>
    <cellStyle name="Millares 5 2 4 3" xfId="446"/>
    <cellStyle name="Millares 5 3" xfId="209"/>
    <cellStyle name="Millares 5 3 2" xfId="315"/>
    <cellStyle name="Millares 5 3 2 2" xfId="418"/>
    <cellStyle name="Millares 5 3 2 3" xfId="462"/>
    <cellStyle name="Millares 5 3 3" xfId="405"/>
    <cellStyle name="Millares 5 3 4" xfId="449"/>
    <cellStyle name="Millares 5 4" xfId="263"/>
    <cellStyle name="Millares 5 4 2" xfId="412"/>
    <cellStyle name="Millares 5 4 3" xfId="456"/>
    <cellStyle name="Millares 5 5" xfId="87"/>
    <cellStyle name="Millares 5 5 2" xfId="396"/>
    <cellStyle name="Millares 5 5 3" xfId="440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3" xfId="411"/>
    <cellStyle name="Moneda 2 2 2 4" xfId="455"/>
    <cellStyle name="Moneda 2 2 3" xfId="292"/>
    <cellStyle name="Moneda 2 2 3 2" xfId="417"/>
    <cellStyle name="Moneda 2 2 3 3" xfId="461"/>
    <cellStyle name="Moneda 2 2 4" xfId="404"/>
    <cellStyle name="Moneda 2 2 5" xfId="448"/>
    <cellStyle name="Moneda 2 3" xfId="213"/>
    <cellStyle name="Moneda 2 3 2" xfId="318"/>
    <cellStyle name="Moneda 2 3 2 2" xfId="420"/>
    <cellStyle name="Moneda 2 3 2 3" xfId="464"/>
    <cellStyle name="Moneda 2 3 3" xfId="408"/>
    <cellStyle name="Moneda 2 3 4" xfId="452"/>
    <cellStyle name="Moneda 2 4" xfId="266"/>
    <cellStyle name="Moneda 2 4 2" xfId="414"/>
    <cellStyle name="Moneda 2 4 3" xfId="458"/>
    <cellStyle name="Moneda 2 5" xfId="400"/>
    <cellStyle name="Moneda 2 6" xfId="444"/>
    <cellStyle name="Moneda 3" xfId="432"/>
    <cellStyle name="Moneda 4" xfId="47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81"/>
  <sheetViews>
    <sheetView topLeftCell="A28" zoomScaleNormal="100" workbookViewId="0">
      <selection activeCell="L70" sqref="L70"/>
    </sheetView>
  </sheetViews>
  <sheetFormatPr baseColWidth="10" defaultRowHeight="15" x14ac:dyDescent="0.25"/>
  <cols>
    <col min="1" max="1" width="6.5703125" style="1" customWidth="1"/>
    <col min="2" max="2" width="19.7109375" style="1" customWidth="1"/>
    <col min="3" max="3" width="12.28515625" style="1" customWidth="1"/>
    <col min="4" max="4" width="14.85546875" style="1" customWidth="1"/>
    <col min="5" max="5" width="16.42578125" style="1" customWidth="1"/>
    <col min="6" max="6" width="28.5703125" style="1" customWidth="1"/>
    <col min="7" max="7" width="26.5703125" style="1" customWidth="1"/>
    <col min="8" max="8" width="27.140625" style="1" customWidth="1"/>
    <col min="9" max="9" width="25.42578125" style="1" customWidth="1"/>
    <col min="10" max="10" width="26.7109375" style="1" customWidth="1"/>
    <col min="11" max="11" width="23.7109375" style="1" customWidth="1"/>
    <col min="12" max="12" width="30.28515625" style="2" customWidth="1"/>
    <col min="13" max="31" width="11.42578125" style="2"/>
    <col min="32" max="16384" width="11.42578125" style="13"/>
  </cols>
  <sheetData>
    <row r="1" spans="1:12" ht="36.75" customHeight="1" x14ac:dyDescent="0.25">
      <c r="B1" s="178" t="s">
        <v>35</v>
      </c>
      <c r="C1" s="179"/>
      <c r="D1" s="179"/>
      <c r="E1" s="179"/>
      <c r="F1" s="179"/>
      <c r="G1" s="179"/>
      <c r="H1" s="179"/>
      <c r="I1" s="179"/>
      <c r="J1" s="179"/>
      <c r="K1" s="179"/>
      <c r="L1" s="180"/>
    </row>
    <row r="2" spans="1:12" s="2" customFormat="1" ht="29.25" customHeight="1" x14ac:dyDescent="0.25">
      <c r="A2" s="21" t="s">
        <v>0</v>
      </c>
      <c r="B2" s="26" t="s">
        <v>19</v>
      </c>
      <c r="C2" s="21" t="s">
        <v>20</v>
      </c>
      <c r="D2" s="21" t="s">
        <v>1</v>
      </c>
      <c r="E2" s="21" t="s">
        <v>2</v>
      </c>
      <c r="F2" s="21" t="s">
        <v>21</v>
      </c>
      <c r="G2" s="21" t="s">
        <v>22</v>
      </c>
      <c r="H2" s="21" t="s">
        <v>23</v>
      </c>
      <c r="I2" s="21" t="s">
        <v>24</v>
      </c>
      <c r="J2" s="21" t="s">
        <v>25</v>
      </c>
      <c r="K2" s="21" t="s">
        <v>3</v>
      </c>
      <c r="L2" s="21" t="s">
        <v>4</v>
      </c>
    </row>
    <row r="3" spans="1:12" s="14" customFormat="1" ht="21" customHeight="1" x14ac:dyDescent="0.2">
      <c r="A3" s="52">
        <v>1</v>
      </c>
      <c r="B3" s="104">
        <v>240740009140</v>
      </c>
      <c r="C3" s="130" t="s">
        <v>26</v>
      </c>
      <c r="D3" s="130" t="s">
        <v>93</v>
      </c>
      <c r="E3" s="163" t="s">
        <v>94</v>
      </c>
      <c r="F3" s="130" t="s">
        <v>64</v>
      </c>
      <c r="G3" s="151" t="s">
        <v>95</v>
      </c>
      <c r="H3" s="130" t="s">
        <v>29</v>
      </c>
      <c r="I3" s="139" t="s">
        <v>96</v>
      </c>
      <c r="J3" s="130" t="s">
        <v>27</v>
      </c>
      <c r="K3" s="141" t="s">
        <v>52</v>
      </c>
      <c r="L3" s="130"/>
    </row>
    <row r="4" spans="1:12" s="14" customFormat="1" ht="21" customHeight="1" x14ac:dyDescent="0.2">
      <c r="A4" s="52">
        <v>2</v>
      </c>
      <c r="B4" s="104">
        <v>240740009139</v>
      </c>
      <c r="C4" s="131"/>
      <c r="D4" s="131"/>
      <c r="E4" s="164"/>
      <c r="F4" s="131"/>
      <c r="G4" s="152"/>
      <c r="H4" s="131"/>
      <c r="I4" s="140"/>
      <c r="J4" s="131"/>
      <c r="K4" s="142"/>
      <c r="L4" s="131"/>
    </row>
    <row r="5" spans="1:12" s="14" customFormat="1" ht="21" customHeight="1" x14ac:dyDescent="0.2">
      <c r="A5" s="52">
        <v>3</v>
      </c>
      <c r="B5" s="104">
        <v>240740009138</v>
      </c>
      <c r="C5" s="131"/>
      <c r="D5" s="131"/>
      <c r="E5" s="164"/>
      <c r="F5" s="131"/>
      <c r="G5" s="152"/>
      <c r="H5" s="131"/>
      <c r="I5" s="140"/>
      <c r="J5" s="131"/>
      <c r="K5" s="142"/>
      <c r="L5" s="132"/>
    </row>
    <row r="6" spans="1:12" s="14" customFormat="1" ht="21" customHeight="1" x14ac:dyDescent="0.2">
      <c r="A6" s="52">
        <v>4</v>
      </c>
      <c r="B6" s="105" t="s">
        <v>206</v>
      </c>
      <c r="C6" s="131"/>
      <c r="D6" s="131"/>
      <c r="E6" s="164"/>
      <c r="F6" s="131"/>
      <c r="G6" s="153"/>
      <c r="H6" s="131"/>
      <c r="I6" s="92" t="s">
        <v>207</v>
      </c>
      <c r="J6" s="131"/>
      <c r="K6" s="142"/>
      <c r="L6" s="69"/>
    </row>
    <row r="7" spans="1:12" s="14" customFormat="1" ht="21" customHeight="1" x14ac:dyDescent="0.2">
      <c r="A7" s="52">
        <v>5</v>
      </c>
      <c r="B7" s="75">
        <v>240740008934</v>
      </c>
      <c r="C7" s="131"/>
      <c r="D7" s="131"/>
      <c r="E7" s="164"/>
      <c r="F7" s="131"/>
      <c r="G7" s="151" t="s">
        <v>64</v>
      </c>
      <c r="H7" s="131"/>
      <c r="I7" s="52" t="s">
        <v>195</v>
      </c>
      <c r="J7" s="131"/>
      <c r="K7" s="142"/>
      <c r="L7" s="69"/>
    </row>
    <row r="8" spans="1:12" s="14" customFormat="1" ht="21" customHeight="1" x14ac:dyDescent="0.2">
      <c r="A8" s="52">
        <v>6</v>
      </c>
      <c r="B8" s="75">
        <v>240740008936</v>
      </c>
      <c r="C8" s="131"/>
      <c r="D8" s="131"/>
      <c r="E8" s="164"/>
      <c r="F8" s="131"/>
      <c r="G8" s="152"/>
      <c r="H8" s="131"/>
      <c r="I8" s="52" t="s">
        <v>96</v>
      </c>
      <c r="J8" s="131"/>
      <c r="K8" s="142"/>
      <c r="L8" s="52"/>
    </row>
    <row r="9" spans="1:12" s="14" customFormat="1" ht="21" customHeight="1" x14ac:dyDescent="0.2">
      <c r="A9" s="52">
        <v>7</v>
      </c>
      <c r="B9" s="75">
        <v>240740009256</v>
      </c>
      <c r="C9" s="132"/>
      <c r="D9" s="132"/>
      <c r="E9" s="165"/>
      <c r="F9" s="132"/>
      <c r="G9" s="153"/>
      <c r="H9" s="132"/>
      <c r="I9" s="52" t="s">
        <v>196</v>
      </c>
      <c r="J9" s="132"/>
      <c r="K9" s="143"/>
      <c r="L9" s="52"/>
    </row>
    <row r="10" spans="1:12" s="14" customFormat="1" ht="21" customHeight="1" x14ac:dyDescent="0.2">
      <c r="A10" s="52">
        <v>8</v>
      </c>
      <c r="B10" s="75">
        <v>240740009177</v>
      </c>
      <c r="C10" s="52" t="s">
        <v>26</v>
      </c>
      <c r="D10" s="52" t="s">
        <v>93</v>
      </c>
      <c r="E10" s="68">
        <v>0.33333333333333331</v>
      </c>
      <c r="F10" s="52" t="s">
        <v>49</v>
      </c>
      <c r="G10" s="70" t="s">
        <v>97</v>
      </c>
      <c r="H10" s="52" t="s">
        <v>68</v>
      </c>
      <c r="I10" s="92" t="s">
        <v>98</v>
      </c>
      <c r="J10" s="52" t="s">
        <v>99</v>
      </c>
      <c r="K10" s="141" t="s">
        <v>201</v>
      </c>
      <c r="L10" s="52"/>
    </row>
    <row r="11" spans="1:12" s="14" customFormat="1" ht="21" customHeight="1" x14ac:dyDescent="0.2">
      <c r="A11" s="52">
        <v>9</v>
      </c>
      <c r="B11" s="75" t="s">
        <v>100</v>
      </c>
      <c r="C11" s="147" t="s">
        <v>26</v>
      </c>
      <c r="D11" s="130" t="s">
        <v>93</v>
      </c>
      <c r="E11" s="163" t="s">
        <v>45</v>
      </c>
      <c r="F11" s="151" t="s">
        <v>113</v>
      </c>
      <c r="G11" s="136" t="s">
        <v>113</v>
      </c>
      <c r="H11" s="130" t="s">
        <v>29</v>
      </c>
      <c r="I11" s="139"/>
      <c r="J11" s="130"/>
      <c r="K11" s="142"/>
      <c r="L11" s="52"/>
    </row>
    <row r="12" spans="1:12" s="14" customFormat="1" ht="21" customHeight="1" x14ac:dyDescent="0.2">
      <c r="A12" s="52">
        <v>10</v>
      </c>
      <c r="B12" s="75" t="s">
        <v>101</v>
      </c>
      <c r="C12" s="147"/>
      <c r="D12" s="131"/>
      <c r="E12" s="164"/>
      <c r="F12" s="152"/>
      <c r="G12" s="137"/>
      <c r="H12" s="131"/>
      <c r="I12" s="140"/>
      <c r="J12" s="131"/>
      <c r="K12" s="142"/>
      <c r="L12" s="52"/>
    </row>
    <row r="13" spans="1:12" s="14" customFormat="1" ht="21" customHeight="1" x14ac:dyDescent="0.2">
      <c r="A13" s="52">
        <v>11</v>
      </c>
      <c r="B13" s="75" t="s">
        <v>102</v>
      </c>
      <c r="C13" s="147"/>
      <c r="D13" s="131"/>
      <c r="E13" s="164"/>
      <c r="F13" s="152"/>
      <c r="G13" s="137"/>
      <c r="H13" s="131"/>
      <c r="I13" s="140"/>
      <c r="J13" s="131"/>
      <c r="K13" s="142"/>
      <c r="L13" s="52"/>
    </row>
    <row r="14" spans="1:12" s="14" customFormat="1" ht="21" customHeight="1" x14ac:dyDescent="0.2">
      <c r="A14" s="52">
        <v>12</v>
      </c>
      <c r="B14" s="75" t="s">
        <v>103</v>
      </c>
      <c r="C14" s="147"/>
      <c r="D14" s="131"/>
      <c r="E14" s="165"/>
      <c r="F14" s="152"/>
      <c r="G14" s="137"/>
      <c r="H14" s="131"/>
      <c r="I14" s="140"/>
      <c r="J14" s="131"/>
      <c r="K14" s="142"/>
      <c r="L14" s="52"/>
    </row>
    <row r="15" spans="1:12" s="14" customFormat="1" ht="21" customHeight="1" x14ac:dyDescent="0.2">
      <c r="A15" s="52">
        <v>13</v>
      </c>
      <c r="B15" s="75" t="s">
        <v>104</v>
      </c>
      <c r="C15" s="147"/>
      <c r="D15" s="131"/>
      <c r="E15" s="163" t="s">
        <v>112</v>
      </c>
      <c r="F15" s="152"/>
      <c r="G15" s="137"/>
      <c r="H15" s="131"/>
      <c r="I15" s="140"/>
      <c r="J15" s="131"/>
      <c r="K15" s="142"/>
      <c r="L15" s="52"/>
    </row>
    <row r="16" spans="1:12" s="14" customFormat="1" ht="21" customHeight="1" x14ac:dyDescent="0.2">
      <c r="A16" s="52">
        <v>14</v>
      </c>
      <c r="B16" s="75" t="s">
        <v>105</v>
      </c>
      <c r="C16" s="147"/>
      <c r="D16" s="131"/>
      <c r="E16" s="164"/>
      <c r="F16" s="152"/>
      <c r="G16" s="137"/>
      <c r="H16" s="131"/>
      <c r="I16" s="140"/>
      <c r="J16" s="131"/>
      <c r="K16" s="142"/>
      <c r="L16" s="52"/>
    </row>
    <row r="17" spans="1:12" s="14" customFormat="1" ht="21" customHeight="1" x14ac:dyDescent="0.2">
      <c r="A17" s="52">
        <v>15</v>
      </c>
      <c r="B17" s="75" t="s">
        <v>106</v>
      </c>
      <c r="C17" s="147"/>
      <c r="D17" s="131"/>
      <c r="E17" s="164"/>
      <c r="F17" s="152"/>
      <c r="G17" s="137"/>
      <c r="H17" s="131"/>
      <c r="I17" s="140"/>
      <c r="J17" s="131"/>
      <c r="K17" s="142"/>
      <c r="L17" s="52"/>
    </row>
    <row r="18" spans="1:12" s="14" customFormat="1" ht="21" customHeight="1" x14ac:dyDescent="0.2">
      <c r="A18" s="52">
        <v>16</v>
      </c>
      <c r="B18" s="75" t="s">
        <v>107</v>
      </c>
      <c r="C18" s="147"/>
      <c r="D18" s="131"/>
      <c r="E18" s="165"/>
      <c r="F18" s="152"/>
      <c r="G18" s="137"/>
      <c r="H18" s="131"/>
      <c r="I18" s="140"/>
      <c r="J18" s="131"/>
      <c r="K18" s="142"/>
      <c r="L18" s="52"/>
    </row>
    <row r="19" spans="1:12" s="14" customFormat="1" ht="21" customHeight="1" x14ac:dyDescent="0.2">
      <c r="A19" s="52">
        <v>17</v>
      </c>
      <c r="B19" s="75" t="s">
        <v>108</v>
      </c>
      <c r="C19" s="147"/>
      <c r="D19" s="131"/>
      <c r="E19" s="163" t="s">
        <v>94</v>
      </c>
      <c r="F19" s="152"/>
      <c r="G19" s="137"/>
      <c r="H19" s="131"/>
      <c r="I19" s="140"/>
      <c r="J19" s="131"/>
      <c r="K19" s="142"/>
      <c r="L19" s="52"/>
    </row>
    <row r="20" spans="1:12" s="14" customFormat="1" ht="21" customHeight="1" x14ac:dyDescent="0.2">
      <c r="A20" s="52">
        <v>18</v>
      </c>
      <c r="B20" s="75" t="s">
        <v>109</v>
      </c>
      <c r="C20" s="147"/>
      <c r="D20" s="131"/>
      <c r="E20" s="164"/>
      <c r="F20" s="152"/>
      <c r="G20" s="137"/>
      <c r="H20" s="131"/>
      <c r="I20" s="140"/>
      <c r="J20" s="131"/>
      <c r="K20" s="142"/>
      <c r="L20" s="52"/>
    </row>
    <row r="21" spans="1:12" s="14" customFormat="1" ht="21" customHeight="1" x14ac:dyDescent="0.2">
      <c r="A21" s="52">
        <v>19</v>
      </c>
      <c r="B21" s="75" t="s">
        <v>110</v>
      </c>
      <c r="C21" s="147"/>
      <c r="D21" s="131"/>
      <c r="E21" s="164"/>
      <c r="F21" s="152"/>
      <c r="G21" s="137"/>
      <c r="H21" s="131"/>
      <c r="I21" s="140"/>
      <c r="J21" s="131"/>
      <c r="K21" s="142"/>
      <c r="L21" s="52"/>
    </row>
    <row r="22" spans="1:12" s="14" customFormat="1" ht="21" customHeight="1" x14ac:dyDescent="0.2">
      <c r="A22" s="52">
        <v>20</v>
      </c>
      <c r="B22" s="75" t="s">
        <v>111</v>
      </c>
      <c r="C22" s="147"/>
      <c r="D22" s="132"/>
      <c r="E22" s="165"/>
      <c r="F22" s="153"/>
      <c r="G22" s="138"/>
      <c r="H22" s="132"/>
      <c r="I22" s="184"/>
      <c r="J22" s="132"/>
      <c r="K22" s="143"/>
      <c r="L22" s="52"/>
    </row>
    <row r="23" spans="1:12" s="14" customFormat="1" ht="21" customHeight="1" x14ac:dyDescent="0.2">
      <c r="A23" s="52">
        <v>21</v>
      </c>
      <c r="B23" s="75" t="s">
        <v>101</v>
      </c>
      <c r="C23" s="147" t="s">
        <v>26</v>
      </c>
      <c r="D23" s="168" t="s">
        <v>93</v>
      </c>
      <c r="E23" s="167" t="s">
        <v>88</v>
      </c>
      <c r="F23" s="130" t="s">
        <v>113</v>
      </c>
      <c r="G23" s="151" t="s">
        <v>113</v>
      </c>
      <c r="H23" s="130" t="s">
        <v>29</v>
      </c>
      <c r="I23" s="130" t="s">
        <v>86</v>
      </c>
      <c r="J23" s="130" t="s">
        <v>27</v>
      </c>
      <c r="K23" s="141" t="s">
        <v>200</v>
      </c>
      <c r="L23" s="52"/>
    </row>
    <row r="24" spans="1:12" s="14" customFormat="1" ht="21" customHeight="1" x14ac:dyDescent="0.2">
      <c r="A24" s="52">
        <v>22</v>
      </c>
      <c r="B24" s="75" t="s">
        <v>100</v>
      </c>
      <c r="C24" s="147"/>
      <c r="D24" s="168"/>
      <c r="E24" s="167"/>
      <c r="F24" s="131"/>
      <c r="G24" s="152"/>
      <c r="H24" s="131"/>
      <c r="I24" s="131"/>
      <c r="J24" s="131"/>
      <c r="K24" s="142"/>
      <c r="L24" s="52"/>
    </row>
    <row r="25" spans="1:12" s="14" customFormat="1" ht="21" customHeight="1" x14ac:dyDescent="0.2">
      <c r="A25" s="52">
        <v>23</v>
      </c>
      <c r="B25" s="75" t="s">
        <v>139</v>
      </c>
      <c r="C25" s="147"/>
      <c r="D25" s="168"/>
      <c r="E25" s="167"/>
      <c r="F25" s="131"/>
      <c r="G25" s="152"/>
      <c r="H25" s="131"/>
      <c r="I25" s="131"/>
      <c r="J25" s="131"/>
      <c r="K25" s="142"/>
      <c r="L25" s="52"/>
    </row>
    <row r="26" spans="1:12" s="14" customFormat="1" ht="21" customHeight="1" x14ac:dyDescent="0.2">
      <c r="A26" s="52">
        <v>24</v>
      </c>
      <c r="B26" s="75" t="s">
        <v>140</v>
      </c>
      <c r="C26" s="147"/>
      <c r="D26" s="168"/>
      <c r="E26" s="167"/>
      <c r="F26" s="131"/>
      <c r="G26" s="152"/>
      <c r="H26" s="131"/>
      <c r="I26" s="131"/>
      <c r="J26" s="131"/>
      <c r="K26" s="142"/>
      <c r="L26" s="52"/>
    </row>
    <row r="27" spans="1:12" s="14" customFormat="1" ht="21" customHeight="1" x14ac:dyDescent="0.2">
      <c r="A27" s="52">
        <v>25</v>
      </c>
      <c r="B27" s="75" t="s">
        <v>141</v>
      </c>
      <c r="C27" s="147"/>
      <c r="D27" s="168"/>
      <c r="E27" s="167"/>
      <c r="F27" s="131"/>
      <c r="G27" s="152"/>
      <c r="H27" s="131"/>
      <c r="I27" s="131"/>
      <c r="J27" s="131"/>
      <c r="K27" s="142"/>
      <c r="L27" s="52"/>
    </row>
    <row r="28" spans="1:12" s="14" customFormat="1" ht="21" customHeight="1" x14ac:dyDescent="0.2">
      <c r="A28" s="52">
        <v>26</v>
      </c>
      <c r="B28" s="75" t="s">
        <v>142</v>
      </c>
      <c r="C28" s="147"/>
      <c r="D28" s="168"/>
      <c r="E28" s="167"/>
      <c r="F28" s="131"/>
      <c r="G28" s="152"/>
      <c r="H28" s="131"/>
      <c r="I28" s="131"/>
      <c r="J28" s="131"/>
      <c r="K28" s="142"/>
      <c r="L28" s="52"/>
    </row>
    <row r="29" spans="1:12" s="14" customFormat="1" ht="21" customHeight="1" x14ac:dyDescent="0.2">
      <c r="A29" s="52">
        <v>27</v>
      </c>
      <c r="B29" s="75" t="s">
        <v>143</v>
      </c>
      <c r="C29" s="147"/>
      <c r="D29" s="168"/>
      <c r="E29" s="167"/>
      <c r="F29" s="131"/>
      <c r="G29" s="152"/>
      <c r="H29" s="131"/>
      <c r="I29" s="131"/>
      <c r="J29" s="131"/>
      <c r="K29" s="142"/>
      <c r="L29" s="52"/>
    </row>
    <row r="30" spans="1:12" s="14" customFormat="1" ht="21" customHeight="1" x14ac:dyDescent="0.2">
      <c r="A30" s="52">
        <v>28</v>
      </c>
      <c r="B30" s="75" t="s">
        <v>144</v>
      </c>
      <c r="C30" s="147"/>
      <c r="D30" s="168"/>
      <c r="E30" s="167"/>
      <c r="F30" s="131"/>
      <c r="G30" s="153"/>
      <c r="H30" s="131"/>
      <c r="I30" s="131"/>
      <c r="J30" s="131"/>
      <c r="K30" s="142"/>
      <c r="L30" s="52"/>
    </row>
    <row r="31" spans="1:12" s="14" customFormat="1" ht="21" customHeight="1" x14ac:dyDescent="0.2">
      <c r="A31" s="52">
        <v>29</v>
      </c>
      <c r="B31" s="75">
        <v>240740008525</v>
      </c>
      <c r="C31" s="147"/>
      <c r="D31" s="168"/>
      <c r="E31" s="167"/>
      <c r="F31" s="131"/>
      <c r="G31" s="171" t="s">
        <v>145</v>
      </c>
      <c r="H31" s="131"/>
      <c r="I31" s="132"/>
      <c r="J31" s="131"/>
      <c r="K31" s="142"/>
      <c r="L31" s="52"/>
    </row>
    <row r="32" spans="1:12" s="14" customFormat="1" ht="21" customHeight="1" x14ac:dyDescent="0.2">
      <c r="A32" s="52">
        <v>30</v>
      </c>
      <c r="B32" s="75">
        <v>240740008524</v>
      </c>
      <c r="C32" s="147"/>
      <c r="D32" s="168"/>
      <c r="E32" s="167"/>
      <c r="F32" s="132"/>
      <c r="G32" s="172"/>
      <c r="H32" s="132"/>
      <c r="I32" s="52" t="s">
        <v>56</v>
      </c>
      <c r="J32" s="132"/>
      <c r="K32" s="143"/>
      <c r="L32" s="52"/>
    </row>
    <row r="33" spans="1:12" s="14" customFormat="1" ht="21" customHeight="1" x14ac:dyDescent="0.2">
      <c r="A33" s="52">
        <v>31</v>
      </c>
      <c r="B33" s="81" t="s">
        <v>158</v>
      </c>
      <c r="C33" s="76" t="s">
        <v>26</v>
      </c>
      <c r="D33" s="77" t="s">
        <v>93</v>
      </c>
      <c r="E33" s="78">
        <v>0.41666666666666669</v>
      </c>
      <c r="F33" s="77" t="s">
        <v>49</v>
      </c>
      <c r="G33" s="82" t="s">
        <v>85</v>
      </c>
      <c r="H33" s="76" t="s">
        <v>29</v>
      </c>
      <c r="I33" s="83" t="s">
        <v>86</v>
      </c>
      <c r="J33" s="79" t="s">
        <v>47</v>
      </c>
      <c r="K33" s="48" t="s">
        <v>43</v>
      </c>
      <c r="L33" s="79"/>
    </row>
    <row r="34" spans="1:12" s="14" customFormat="1" ht="21" customHeight="1" x14ac:dyDescent="0.2">
      <c r="A34" s="52">
        <v>32</v>
      </c>
      <c r="B34" s="84">
        <v>240740009171</v>
      </c>
      <c r="C34" s="136" t="s">
        <v>26</v>
      </c>
      <c r="D34" s="130" t="s">
        <v>93</v>
      </c>
      <c r="E34" s="68">
        <v>0.41666666666666669</v>
      </c>
      <c r="F34" s="130" t="s">
        <v>36</v>
      </c>
      <c r="G34" s="130" t="s">
        <v>36</v>
      </c>
      <c r="H34" s="136" t="s">
        <v>29</v>
      </c>
      <c r="I34" s="136" t="s">
        <v>33</v>
      </c>
      <c r="J34" s="130" t="s">
        <v>47</v>
      </c>
      <c r="K34" s="141" t="s">
        <v>202</v>
      </c>
      <c r="L34" s="52"/>
    </row>
    <row r="35" spans="1:12" s="14" customFormat="1" ht="21" customHeight="1" x14ac:dyDescent="0.2">
      <c r="A35" s="52">
        <v>33</v>
      </c>
      <c r="B35" s="84">
        <v>240740009192</v>
      </c>
      <c r="C35" s="137"/>
      <c r="D35" s="131"/>
      <c r="E35" s="166">
        <v>0.6875</v>
      </c>
      <c r="F35" s="131"/>
      <c r="G35" s="131"/>
      <c r="H35" s="137"/>
      <c r="I35" s="137"/>
      <c r="J35" s="132"/>
      <c r="K35" s="142"/>
      <c r="L35" s="52"/>
    </row>
    <row r="36" spans="1:12" s="14" customFormat="1" ht="21" customHeight="1" x14ac:dyDescent="0.2">
      <c r="A36" s="52">
        <v>34</v>
      </c>
      <c r="B36" s="84">
        <v>240740008979</v>
      </c>
      <c r="C36" s="137"/>
      <c r="D36" s="131"/>
      <c r="E36" s="166"/>
      <c r="F36" s="131"/>
      <c r="G36" s="131"/>
      <c r="H36" s="137"/>
      <c r="I36" s="137"/>
      <c r="J36" s="130" t="s">
        <v>27</v>
      </c>
      <c r="K36" s="142"/>
      <c r="L36" s="52"/>
    </row>
    <row r="37" spans="1:12" s="14" customFormat="1" ht="21" customHeight="1" x14ac:dyDescent="0.2">
      <c r="A37" s="52">
        <v>35</v>
      </c>
      <c r="B37" s="84">
        <v>240740008985</v>
      </c>
      <c r="C37" s="137"/>
      <c r="D37" s="131"/>
      <c r="E37" s="166"/>
      <c r="F37" s="131"/>
      <c r="G37" s="131"/>
      <c r="H37" s="137"/>
      <c r="I37" s="137"/>
      <c r="J37" s="131"/>
      <c r="K37" s="142"/>
      <c r="L37" s="52"/>
    </row>
    <row r="38" spans="1:12" s="14" customFormat="1" ht="21" customHeight="1" x14ac:dyDescent="0.2">
      <c r="A38" s="52">
        <v>36</v>
      </c>
      <c r="B38" s="84">
        <v>240740008834</v>
      </c>
      <c r="C38" s="137"/>
      <c r="D38" s="131"/>
      <c r="E38" s="166"/>
      <c r="F38" s="131"/>
      <c r="G38" s="131"/>
      <c r="H38" s="137"/>
      <c r="I38" s="137"/>
      <c r="J38" s="131"/>
      <c r="K38" s="142"/>
      <c r="L38" s="52"/>
    </row>
    <row r="39" spans="1:12" s="14" customFormat="1" ht="21" customHeight="1" x14ac:dyDescent="0.2">
      <c r="A39" s="52">
        <v>37</v>
      </c>
      <c r="B39" s="84">
        <v>240740008835</v>
      </c>
      <c r="C39" s="137"/>
      <c r="D39" s="131"/>
      <c r="E39" s="166"/>
      <c r="F39" s="131"/>
      <c r="G39" s="131"/>
      <c r="H39" s="137"/>
      <c r="I39" s="137"/>
      <c r="J39" s="131"/>
      <c r="K39" s="142"/>
      <c r="L39" s="52"/>
    </row>
    <row r="40" spans="1:12" s="14" customFormat="1" ht="21" customHeight="1" x14ac:dyDescent="0.2">
      <c r="A40" s="52">
        <v>38</v>
      </c>
      <c r="B40" s="84">
        <v>240740009097</v>
      </c>
      <c r="C40" s="137"/>
      <c r="D40" s="131"/>
      <c r="E40" s="166"/>
      <c r="F40" s="131"/>
      <c r="G40" s="131"/>
      <c r="H40" s="137"/>
      <c r="I40" s="137"/>
      <c r="J40" s="131"/>
      <c r="K40" s="142"/>
      <c r="L40" s="52"/>
    </row>
    <row r="41" spans="1:12" s="14" customFormat="1" ht="21" customHeight="1" x14ac:dyDescent="0.2">
      <c r="A41" s="52">
        <v>39</v>
      </c>
      <c r="B41" s="84">
        <v>240740009095</v>
      </c>
      <c r="C41" s="138"/>
      <c r="D41" s="132"/>
      <c r="E41" s="166"/>
      <c r="F41" s="132"/>
      <c r="G41" s="132"/>
      <c r="H41" s="138"/>
      <c r="I41" s="138"/>
      <c r="J41" s="132"/>
      <c r="K41" s="142"/>
      <c r="L41" s="52"/>
    </row>
    <row r="42" spans="1:12" s="14" customFormat="1" ht="21" customHeight="1" x14ac:dyDescent="0.2">
      <c r="A42" s="52">
        <v>40</v>
      </c>
      <c r="B42" s="85">
        <v>240740009090</v>
      </c>
      <c r="C42" s="168" t="s">
        <v>26</v>
      </c>
      <c r="D42" s="147" t="s">
        <v>93</v>
      </c>
      <c r="E42" s="173">
        <v>0.41666666666666669</v>
      </c>
      <c r="F42" s="130" t="s">
        <v>194</v>
      </c>
      <c r="G42" s="136" t="s">
        <v>194</v>
      </c>
      <c r="H42" s="136" t="s">
        <v>29</v>
      </c>
      <c r="I42" s="136" t="s">
        <v>66</v>
      </c>
      <c r="J42" s="130" t="s">
        <v>27</v>
      </c>
      <c r="K42" s="142"/>
      <c r="L42" s="52"/>
    </row>
    <row r="43" spans="1:12" s="14" customFormat="1" ht="21" customHeight="1" x14ac:dyDescent="0.2">
      <c r="A43" s="52">
        <v>41</v>
      </c>
      <c r="B43" s="85">
        <v>240740009091</v>
      </c>
      <c r="C43" s="168"/>
      <c r="D43" s="147"/>
      <c r="E43" s="174"/>
      <c r="F43" s="131"/>
      <c r="G43" s="137"/>
      <c r="H43" s="137"/>
      <c r="I43" s="137"/>
      <c r="J43" s="131"/>
      <c r="K43" s="142"/>
      <c r="L43" s="52"/>
    </row>
    <row r="44" spans="1:12" s="14" customFormat="1" ht="21" customHeight="1" x14ac:dyDescent="0.2">
      <c r="A44" s="52">
        <v>42</v>
      </c>
      <c r="B44" s="85">
        <v>240740009089</v>
      </c>
      <c r="C44" s="168"/>
      <c r="D44" s="147"/>
      <c r="E44" s="174"/>
      <c r="F44" s="131"/>
      <c r="G44" s="137"/>
      <c r="H44" s="137"/>
      <c r="I44" s="137"/>
      <c r="J44" s="131"/>
      <c r="K44" s="142"/>
      <c r="L44" s="52"/>
    </row>
    <row r="45" spans="1:12" s="14" customFormat="1" ht="21" customHeight="1" x14ac:dyDescent="0.2">
      <c r="A45" s="52">
        <v>43</v>
      </c>
      <c r="B45" s="86">
        <v>2024710113</v>
      </c>
      <c r="C45" s="168"/>
      <c r="D45" s="147"/>
      <c r="E45" s="175"/>
      <c r="F45" s="132"/>
      <c r="G45" s="138"/>
      <c r="H45" s="138"/>
      <c r="I45" s="138"/>
      <c r="J45" s="132"/>
      <c r="K45" s="143"/>
      <c r="L45" s="52"/>
    </row>
    <row r="46" spans="1:12" s="14" customFormat="1" ht="21" customHeight="1" x14ac:dyDescent="0.2">
      <c r="A46" s="52">
        <v>44</v>
      </c>
      <c r="B46" s="75">
        <v>240740009187</v>
      </c>
      <c r="C46" s="52" t="s">
        <v>26</v>
      </c>
      <c r="D46" s="52" t="s">
        <v>93</v>
      </c>
      <c r="E46" s="68">
        <v>0.33333333333333331</v>
      </c>
      <c r="F46" s="52" t="s">
        <v>49</v>
      </c>
      <c r="G46" s="70" t="s">
        <v>156</v>
      </c>
      <c r="H46" s="52" t="s">
        <v>68</v>
      </c>
      <c r="I46" s="52" t="s">
        <v>82</v>
      </c>
      <c r="J46" s="52" t="s">
        <v>47</v>
      </c>
      <c r="K46" s="64" t="s">
        <v>200</v>
      </c>
      <c r="L46" s="94" t="s">
        <v>157</v>
      </c>
    </row>
    <row r="47" spans="1:12" s="14" customFormat="1" ht="21" customHeight="1" x14ac:dyDescent="0.2">
      <c r="A47" s="52">
        <v>45</v>
      </c>
      <c r="B47" s="75">
        <v>240740009264</v>
      </c>
      <c r="C47" s="52" t="s">
        <v>26</v>
      </c>
      <c r="D47" s="52" t="s">
        <v>93</v>
      </c>
      <c r="E47" s="68">
        <v>0.66666666666666663</v>
      </c>
      <c r="F47" s="52" t="s">
        <v>72</v>
      </c>
      <c r="G47" s="52" t="s">
        <v>72</v>
      </c>
      <c r="H47" s="70" t="s">
        <v>89</v>
      </c>
      <c r="I47" s="52" t="s">
        <v>197</v>
      </c>
      <c r="J47" s="147" t="s">
        <v>47</v>
      </c>
      <c r="K47" s="48" t="s">
        <v>52</v>
      </c>
      <c r="L47" s="69"/>
    </row>
    <row r="48" spans="1:12" s="14" customFormat="1" ht="21" customHeight="1" x14ac:dyDescent="0.2">
      <c r="A48" s="52">
        <v>46</v>
      </c>
      <c r="B48" s="75">
        <v>240740009205</v>
      </c>
      <c r="C48" s="75" t="s">
        <v>26</v>
      </c>
      <c r="D48" s="52" t="s">
        <v>93</v>
      </c>
      <c r="E48" s="80" t="s">
        <v>174</v>
      </c>
      <c r="F48" s="70" t="s">
        <v>175</v>
      </c>
      <c r="G48" s="70" t="s">
        <v>175</v>
      </c>
      <c r="H48" s="70" t="s">
        <v>79</v>
      </c>
      <c r="I48" s="87" t="s">
        <v>86</v>
      </c>
      <c r="J48" s="147"/>
      <c r="K48" s="64" t="s">
        <v>55</v>
      </c>
      <c r="L48" s="70"/>
    </row>
    <row r="49" spans="1:12" s="14" customFormat="1" ht="21" customHeight="1" x14ac:dyDescent="0.2">
      <c r="A49" s="52">
        <v>47</v>
      </c>
      <c r="B49" s="80" t="s">
        <v>176</v>
      </c>
      <c r="C49" s="130" t="s">
        <v>26</v>
      </c>
      <c r="D49" s="130" t="s">
        <v>93</v>
      </c>
      <c r="E49" s="133" t="s">
        <v>45</v>
      </c>
      <c r="F49" s="136" t="s">
        <v>87</v>
      </c>
      <c r="G49" s="136" t="s">
        <v>87</v>
      </c>
      <c r="H49" s="137" t="s">
        <v>29</v>
      </c>
      <c r="I49" s="151" t="s">
        <v>86</v>
      </c>
      <c r="J49" s="130" t="s">
        <v>27</v>
      </c>
      <c r="K49" s="141" t="s">
        <v>42</v>
      </c>
      <c r="L49" s="70"/>
    </row>
    <row r="50" spans="1:12" s="14" customFormat="1" ht="21" customHeight="1" x14ac:dyDescent="0.2">
      <c r="A50" s="52">
        <v>48</v>
      </c>
      <c r="B50" s="80" t="s">
        <v>177</v>
      </c>
      <c r="C50" s="131"/>
      <c r="D50" s="131"/>
      <c r="E50" s="134"/>
      <c r="F50" s="137"/>
      <c r="G50" s="137"/>
      <c r="H50" s="137"/>
      <c r="I50" s="152"/>
      <c r="J50" s="131"/>
      <c r="K50" s="142"/>
      <c r="L50" s="70"/>
    </row>
    <row r="51" spans="1:12" s="14" customFormat="1" ht="21" customHeight="1" x14ac:dyDescent="0.2">
      <c r="A51" s="52">
        <v>49</v>
      </c>
      <c r="B51" s="80" t="s">
        <v>178</v>
      </c>
      <c r="C51" s="132"/>
      <c r="D51" s="132"/>
      <c r="E51" s="135"/>
      <c r="F51" s="138"/>
      <c r="G51" s="138"/>
      <c r="H51" s="138"/>
      <c r="I51" s="153"/>
      <c r="J51" s="132"/>
      <c r="K51" s="143"/>
      <c r="L51" s="52"/>
    </row>
    <row r="52" spans="1:12" s="14" customFormat="1" ht="21" customHeight="1" x14ac:dyDescent="0.2">
      <c r="A52" s="52">
        <v>50</v>
      </c>
      <c r="B52" s="75">
        <v>240740009208</v>
      </c>
      <c r="C52" s="130" t="s">
        <v>26</v>
      </c>
      <c r="D52" s="130" t="s">
        <v>93</v>
      </c>
      <c r="E52" s="133" t="s">
        <v>162</v>
      </c>
      <c r="F52" s="130" t="s">
        <v>163</v>
      </c>
      <c r="G52" s="136" t="s">
        <v>163</v>
      </c>
      <c r="H52" s="136" t="s">
        <v>74</v>
      </c>
      <c r="I52" s="88" t="s">
        <v>164</v>
      </c>
      <c r="J52" s="130" t="s">
        <v>27</v>
      </c>
      <c r="K52" s="141" t="s">
        <v>52</v>
      </c>
      <c r="L52" s="93" t="s">
        <v>166</v>
      </c>
    </row>
    <row r="53" spans="1:12" s="14" customFormat="1" ht="21" customHeight="1" x14ac:dyDescent="0.2">
      <c r="A53" s="52">
        <v>51</v>
      </c>
      <c r="B53" s="75">
        <v>240740009209</v>
      </c>
      <c r="C53" s="131"/>
      <c r="D53" s="131"/>
      <c r="E53" s="134"/>
      <c r="F53" s="131"/>
      <c r="G53" s="137"/>
      <c r="H53" s="137"/>
      <c r="I53" s="88" t="s">
        <v>96</v>
      </c>
      <c r="J53" s="131"/>
      <c r="K53" s="142"/>
      <c r="L53" s="93"/>
    </row>
    <row r="54" spans="1:12" s="14" customFormat="1" ht="21" customHeight="1" x14ac:dyDescent="0.2">
      <c r="A54" s="52">
        <v>52</v>
      </c>
      <c r="B54" s="75">
        <v>240740009210</v>
      </c>
      <c r="C54" s="131"/>
      <c r="D54" s="131"/>
      <c r="E54" s="134"/>
      <c r="F54" s="131"/>
      <c r="G54" s="137"/>
      <c r="H54" s="137"/>
      <c r="I54" s="88" t="s">
        <v>165</v>
      </c>
      <c r="J54" s="131"/>
      <c r="K54" s="142"/>
      <c r="L54" s="93"/>
    </row>
    <row r="55" spans="1:12" s="14" customFormat="1" ht="21" customHeight="1" x14ac:dyDescent="0.2">
      <c r="A55" s="52">
        <v>54</v>
      </c>
      <c r="B55" s="90">
        <v>240740009212</v>
      </c>
      <c r="C55" s="131"/>
      <c r="D55" s="131"/>
      <c r="E55" s="134"/>
      <c r="F55" s="131"/>
      <c r="G55" s="137"/>
      <c r="H55" s="137"/>
      <c r="I55" s="88" t="s">
        <v>165</v>
      </c>
      <c r="J55" s="131"/>
      <c r="K55" s="142"/>
      <c r="L55" s="93"/>
    </row>
    <row r="56" spans="1:12" s="14" customFormat="1" ht="21" customHeight="1" x14ac:dyDescent="0.2">
      <c r="A56" s="52">
        <v>55</v>
      </c>
      <c r="B56" s="75">
        <v>240740009132</v>
      </c>
      <c r="C56" s="131"/>
      <c r="D56" s="131"/>
      <c r="E56" s="134"/>
      <c r="F56" s="131"/>
      <c r="G56" s="137"/>
      <c r="H56" s="137"/>
      <c r="I56" s="91" t="s">
        <v>164</v>
      </c>
      <c r="J56" s="131"/>
      <c r="K56" s="142"/>
      <c r="L56" s="93" t="s">
        <v>67</v>
      </c>
    </row>
    <row r="57" spans="1:12" s="14" customFormat="1" ht="21" customHeight="1" x14ac:dyDescent="0.2">
      <c r="A57" s="52">
        <v>56</v>
      </c>
      <c r="B57" s="90">
        <v>240740009207</v>
      </c>
      <c r="C57" s="132"/>
      <c r="D57" s="132"/>
      <c r="E57" s="135"/>
      <c r="F57" s="132"/>
      <c r="G57" s="138"/>
      <c r="H57" s="138"/>
      <c r="I57" s="91" t="s">
        <v>164</v>
      </c>
      <c r="J57" s="132"/>
      <c r="K57" s="143"/>
      <c r="L57" s="89"/>
    </row>
    <row r="58" spans="1:12" s="14" customFormat="1" ht="21" customHeight="1" x14ac:dyDescent="0.2">
      <c r="A58" s="52">
        <v>57</v>
      </c>
      <c r="B58" s="75">
        <v>240740009250</v>
      </c>
      <c r="C58" s="147" t="s">
        <v>90</v>
      </c>
      <c r="D58" s="147" t="s">
        <v>93</v>
      </c>
      <c r="E58" s="186">
        <v>0.375</v>
      </c>
      <c r="F58" s="147" t="s">
        <v>73</v>
      </c>
      <c r="G58" s="147" t="s">
        <v>73</v>
      </c>
      <c r="H58" s="147" t="s">
        <v>74</v>
      </c>
      <c r="I58" s="70" t="s">
        <v>192</v>
      </c>
      <c r="J58" s="70" t="s">
        <v>47</v>
      </c>
      <c r="K58" s="185" t="s">
        <v>80</v>
      </c>
      <c r="L58" s="44" t="s">
        <v>193</v>
      </c>
    </row>
    <row r="59" spans="1:12" s="14" customFormat="1" ht="21" customHeight="1" x14ac:dyDescent="0.2">
      <c r="A59" s="52">
        <v>58</v>
      </c>
      <c r="B59" s="75">
        <v>240740009252</v>
      </c>
      <c r="C59" s="147"/>
      <c r="D59" s="147"/>
      <c r="E59" s="186"/>
      <c r="F59" s="147"/>
      <c r="G59" s="147"/>
      <c r="H59" s="147"/>
      <c r="I59" s="70" t="s">
        <v>76</v>
      </c>
      <c r="J59" s="147" t="s">
        <v>27</v>
      </c>
      <c r="K59" s="185"/>
      <c r="L59" s="52"/>
    </row>
    <row r="60" spans="1:12" s="14" customFormat="1" ht="21" customHeight="1" x14ac:dyDescent="0.2">
      <c r="A60" s="52">
        <v>59</v>
      </c>
      <c r="B60" s="75">
        <v>240740009253</v>
      </c>
      <c r="C60" s="147"/>
      <c r="D60" s="147"/>
      <c r="E60" s="186"/>
      <c r="F60" s="147"/>
      <c r="G60" s="147"/>
      <c r="H60" s="147"/>
      <c r="I60" s="70" t="s">
        <v>75</v>
      </c>
      <c r="J60" s="147"/>
      <c r="K60" s="185"/>
      <c r="L60" s="52"/>
    </row>
    <row r="61" spans="1:12" s="14" customFormat="1" ht="21" customHeight="1" x14ac:dyDescent="0.2">
      <c r="A61" s="52">
        <v>60</v>
      </c>
      <c r="B61" s="75">
        <v>240740009254</v>
      </c>
      <c r="C61" s="147"/>
      <c r="D61" s="147"/>
      <c r="E61" s="186"/>
      <c r="F61" s="147"/>
      <c r="G61" s="147"/>
      <c r="H61" s="147"/>
      <c r="I61" s="70" t="s">
        <v>76</v>
      </c>
      <c r="J61" s="147"/>
      <c r="K61" s="185"/>
      <c r="L61" s="52"/>
    </row>
    <row r="62" spans="1:12" s="14" customFormat="1" ht="21" customHeight="1" x14ac:dyDescent="0.2">
      <c r="A62" s="52">
        <v>61</v>
      </c>
      <c r="B62" s="92">
        <v>2024710662</v>
      </c>
      <c r="C62" s="147"/>
      <c r="D62" s="147"/>
      <c r="E62" s="186"/>
      <c r="F62" s="147"/>
      <c r="G62" s="147"/>
      <c r="H62" s="147"/>
      <c r="I62" s="70" t="s">
        <v>77</v>
      </c>
      <c r="J62" s="147"/>
      <c r="K62" s="185"/>
      <c r="L62" s="52"/>
    </row>
    <row r="63" spans="1:12" s="2" customFormat="1" ht="19.5" customHeight="1" x14ac:dyDescent="0.25">
      <c r="A63" s="15"/>
      <c r="B63" s="27"/>
      <c r="C63" s="15"/>
      <c r="D63" s="15"/>
      <c r="E63" s="15"/>
      <c r="F63" s="15"/>
      <c r="G63" s="15"/>
      <c r="H63" s="15"/>
      <c r="I63" s="15"/>
      <c r="J63" s="15"/>
      <c r="K63" s="28"/>
      <c r="L63" s="14"/>
    </row>
    <row r="64" spans="1:12" s="2" customFormat="1" ht="22.5" customHeight="1" x14ac:dyDescent="0.25">
      <c r="A64" s="35" t="s">
        <v>0</v>
      </c>
      <c r="B64" s="181" t="s">
        <v>16</v>
      </c>
      <c r="C64" s="181"/>
      <c r="D64" s="35" t="s">
        <v>1</v>
      </c>
      <c r="E64" s="35" t="s">
        <v>2</v>
      </c>
      <c r="F64" s="35" t="s">
        <v>21</v>
      </c>
      <c r="G64" s="35" t="s">
        <v>23</v>
      </c>
      <c r="H64" s="35" t="s">
        <v>3</v>
      </c>
      <c r="I64" s="29" t="s">
        <v>22</v>
      </c>
      <c r="J64" s="35" t="s">
        <v>28</v>
      </c>
      <c r="K64" s="30" t="s">
        <v>4</v>
      </c>
      <c r="L64" s="14"/>
    </row>
    <row r="65" spans="1:12" s="2" customFormat="1" ht="22.5" customHeight="1" x14ac:dyDescent="0.25">
      <c r="A65" s="47">
        <v>1</v>
      </c>
      <c r="B65" s="154" t="s">
        <v>30</v>
      </c>
      <c r="C65" s="155"/>
      <c r="D65" s="160" t="s">
        <v>93</v>
      </c>
      <c r="E65" s="50">
        <v>0.41666666666666669</v>
      </c>
      <c r="F65" s="47" t="s">
        <v>54</v>
      </c>
      <c r="G65" s="160" t="s">
        <v>18</v>
      </c>
      <c r="H65" s="144"/>
      <c r="I65" s="40" t="s">
        <v>54</v>
      </c>
      <c r="J65" s="40" t="s">
        <v>191</v>
      </c>
      <c r="K65" s="42"/>
      <c r="L65" s="14"/>
    </row>
    <row r="66" spans="1:12" s="2" customFormat="1" ht="25.5" customHeight="1" x14ac:dyDescent="0.25">
      <c r="A66" s="47">
        <v>2</v>
      </c>
      <c r="B66" s="156"/>
      <c r="C66" s="157"/>
      <c r="D66" s="161"/>
      <c r="E66" s="50">
        <v>0.5</v>
      </c>
      <c r="F66" s="40" t="s">
        <v>36</v>
      </c>
      <c r="G66" s="161"/>
      <c r="H66" s="145"/>
      <c r="I66" s="40" t="str">
        <f t="shared" ref="I66:I71" si="0">+F66</f>
        <v>PERUVIAN INKA FRUIT</v>
      </c>
      <c r="J66" s="40" t="s">
        <v>34</v>
      </c>
      <c r="K66" s="47" t="s">
        <v>46</v>
      </c>
      <c r="L66" s="14"/>
    </row>
    <row r="67" spans="1:12" s="2" customFormat="1" ht="25.5" customHeight="1" x14ac:dyDescent="0.25">
      <c r="A67" s="47">
        <v>3</v>
      </c>
      <c r="B67" s="158"/>
      <c r="C67" s="159"/>
      <c r="D67" s="162"/>
      <c r="E67" s="50">
        <v>0.45833333333333331</v>
      </c>
      <c r="F67" s="40" t="s">
        <v>171</v>
      </c>
      <c r="G67" s="161"/>
      <c r="H67" s="146"/>
      <c r="I67" s="40" t="str">
        <f t="shared" si="0"/>
        <v>FUNDO LOS PALTOS SAC</v>
      </c>
      <c r="J67" s="40" t="s">
        <v>172</v>
      </c>
      <c r="K67" s="47"/>
      <c r="L67" s="14"/>
    </row>
    <row r="68" spans="1:12" s="2" customFormat="1" ht="22.5" customHeight="1" x14ac:dyDescent="0.25">
      <c r="A68" s="47">
        <v>4</v>
      </c>
      <c r="B68" s="154" t="s">
        <v>41</v>
      </c>
      <c r="C68" s="155"/>
      <c r="D68" s="160" t="s">
        <v>93</v>
      </c>
      <c r="E68" s="50">
        <v>0.45833333333333331</v>
      </c>
      <c r="F68" s="40" t="s">
        <v>49</v>
      </c>
      <c r="G68" s="161"/>
      <c r="H68" s="48" t="s">
        <v>55</v>
      </c>
      <c r="I68" s="40" t="str">
        <f t="shared" si="0"/>
        <v>ARA EXPORT SAC</v>
      </c>
      <c r="J68" s="40" t="s">
        <v>51</v>
      </c>
      <c r="K68" s="47"/>
      <c r="L68" s="14"/>
    </row>
    <row r="69" spans="1:12" s="2" customFormat="1" ht="22.5" customHeight="1" x14ac:dyDescent="0.25">
      <c r="A69" s="47">
        <v>5</v>
      </c>
      <c r="B69" s="156"/>
      <c r="C69" s="157"/>
      <c r="D69" s="161"/>
      <c r="E69" s="50">
        <v>0.35416666666666669</v>
      </c>
      <c r="F69" s="40" t="s">
        <v>168</v>
      </c>
      <c r="G69" s="161"/>
      <c r="H69" s="141" t="s">
        <v>42</v>
      </c>
      <c r="I69" s="40" t="str">
        <f t="shared" si="0"/>
        <v>BEST FRUITS OF PERU SAC</v>
      </c>
      <c r="J69" s="40" t="s">
        <v>169</v>
      </c>
      <c r="K69" s="47"/>
      <c r="L69" s="14"/>
    </row>
    <row r="70" spans="1:12" s="2" customFormat="1" ht="22.5" customHeight="1" x14ac:dyDescent="0.25">
      <c r="A70" s="47">
        <v>6</v>
      </c>
      <c r="B70" s="156"/>
      <c r="C70" s="157"/>
      <c r="D70" s="161"/>
      <c r="E70" s="50">
        <v>0.41666666666666669</v>
      </c>
      <c r="F70" s="40" t="s">
        <v>54</v>
      </c>
      <c r="G70" s="161"/>
      <c r="H70" s="143"/>
      <c r="I70" s="40" t="str">
        <f t="shared" si="0"/>
        <v>SOBIFRUITS SAC</v>
      </c>
      <c r="J70" s="40" t="s">
        <v>191</v>
      </c>
      <c r="K70" s="47"/>
      <c r="L70" s="14"/>
    </row>
    <row r="71" spans="1:12" s="2" customFormat="1" ht="22.5" customHeight="1" x14ac:dyDescent="0.25">
      <c r="A71" s="47">
        <v>7</v>
      </c>
      <c r="B71" s="158"/>
      <c r="C71" s="159"/>
      <c r="D71" s="162"/>
      <c r="E71" s="50">
        <v>0.39583333333333331</v>
      </c>
      <c r="F71" s="40" t="s">
        <v>113</v>
      </c>
      <c r="G71" s="162"/>
      <c r="H71" s="48" t="s">
        <v>80</v>
      </c>
      <c r="I71" s="40" t="str">
        <f t="shared" si="0"/>
        <v>PASSION FRESH</v>
      </c>
      <c r="J71" s="40" t="s">
        <v>185</v>
      </c>
      <c r="K71" s="47"/>
      <c r="L71" s="14"/>
    </row>
    <row r="72" spans="1:12" s="2" customFormat="1" ht="25.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15"/>
      <c r="K72" s="4"/>
      <c r="L72" s="17"/>
    </row>
    <row r="73" spans="1:12" s="2" customFormat="1" ht="27" customHeight="1" x14ac:dyDescent="0.25">
      <c r="A73" s="16" t="s">
        <v>0</v>
      </c>
      <c r="B73" s="169" t="s">
        <v>37</v>
      </c>
      <c r="C73" s="170"/>
      <c r="D73" s="16" t="s">
        <v>1</v>
      </c>
      <c r="E73" s="16" t="s">
        <v>2</v>
      </c>
      <c r="F73" s="16" t="s">
        <v>21</v>
      </c>
      <c r="G73" s="16" t="s">
        <v>23</v>
      </c>
      <c r="H73" s="16" t="s">
        <v>3</v>
      </c>
      <c r="I73" s="16" t="s">
        <v>22</v>
      </c>
      <c r="J73" s="16" t="s">
        <v>28</v>
      </c>
      <c r="K73" s="45" t="s">
        <v>4</v>
      </c>
      <c r="L73" s="17"/>
    </row>
    <row r="74" spans="1:12" s="2" customFormat="1" ht="21.95" customHeight="1" x14ac:dyDescent="0.25">
      <c r="A74" s="47">
        <v>1</v>
      </c>
      <c r="B74" s="147" t="s">
        <v>40</v>
      </c>
      <c r="C74" s="147"/>
      <c r="D74" s="147" t="s">
        <v>93</v>
      </c>
      <c r="E74" s="71">
        <v>0.5</v>
      </c>
      <c r="F74" s="52" t="s">
        <v>48</v>
      </c>
      <c r="G74" s="148" t="s">
        <v>18</v>
      </c>
      <c r="H74" s="41" t="s">
        <v>55</v>
      </c>
      <c r="I74" s="40" t="s">
        <v>50</v>
      </c>
      <c r="J74" s="47" t="s">
        <v>51</v>
      </c>
      <c r="K74" s="44" t="s">
        <v>84</v>
      </c>
      <c r="L74" s="17"/>
    </row>
    <row r="75" spans="1:12" s="2" customFormat="1" ht="21.95" customHeight="1" x14ac:dyDescent="0.25">
      <c r="A75" s="47">
        <v>2</v>
      </c>
      <c r="B75" s="147" t="s">
        <v>40</v>
      </c>
      <c r="C75" s="147"/>
      <c r="D75" s="147"/>
      <c r="E75" s="72">
        <v>0.60416666666666663</v>
      </c>
      <c r="F75" s="52" t="s">
        <v>168</v>
      </c>
      <c r="G75" s="149"/>
      <c r="H75" s="41" t="s">
        <v>42</v>
      </c>
      <c r="I75" s="47" t="s">
        <v>168</v>
      </c>
      <c r="J75" s="47" t="s">
        <v>170</v>
      </c>
      <c r="K75" s="44"/>
      <c r="L75" s="17"/>
    </row>
    <row r="76" spans="1:12" s="2" customFormat="1" ht="21.95" customHeight="1" x14ac:dyDescent="0.25">
      <c r="A76" s="47">
        <v>3</v>
      </c>
      <c r="B76" s="147" t="s">
        <v>40</v>
      </c>
      <c r="C76" s="147"/>
      <c r="D76" s="147"/>
      <c r="E76" s="72">
        <v>0.58333333333333337</v>
      </c>
      <c r="F76" s="52" t="s">
        <v>113</v>
      </c>
      <c r="G76" s="150"/>
      <c r="H76" s="41" t="s">
        <v>80</v>
      </c>
      <c r="I76" s="47" t="str">
        <f>+F76</f>
        <v>PASSION FRESH</v>
      </c>
      <c r="J76" s="47" t="s">
        <v>185</v>
      </c>
      <c r="K76" s="44"/>
      <c r="L76" s="17"/>
    </row>
    <row r="77" spans="1:12" s="2" customFormat="1" ht="21.95" customHeight="1" x14ac:dyDescent="0.25">
      <c r="A77" s="22"/>
      <c r="B77" s="22"/>
      <c r="C77" s="22"/>
      <c r="D77" s="23"/>
      <c r="E77" s="31"/>
      <c r="F77" s="23"/>
      <c r="G77" s="24"/>
      <c r="H77" s="25"/>
      <c r="I77" s="22"/>
      <c r="J77" s="32"/>
      <c r="K77" s="24"/>
      <c r="L77" s="17"/>
    </row>
    <row r="78" spans="1:12" s="2" customFormat="1" ht="21.95" customHeight="1" x14ac:dyDescent="0.25">
      <c r="A78" s="33"/>
      <c r="B78" s="182" t="s">
        <v>44</v>
      </c>
      <c r="C78" s="183"/>
      <c r="D78" s="36" t="s">
        <v>1</v>
      </c>
      <c r="E78" s="36" t="s">
        <v>2</v>
      </c>
      <c r="F78" s="36" t="s">
        <v>21</v>
      </c>
      <c r="G78" s="36" t="s">
        <v>23</v>
      </c>
      <c r="H78" s="36" t="s">
        <v>3</v>
      </c>
      <c r="I78" s="20" t="s">
        <v>22</v>
      </c>
      <c r="J78" s="36" t="s">
        <v>28</v>
      </c>
      <c r="K78" s="18" t="s">
        <v>4</v>
      </c>
      <c r="L78" s="17"/>
    </row>
    <row r="79" spans="1:12" s="2" customFormat="1" ht="21.95" customHeight="1" x14ac:dyDescent="0.25">
      <c r="A79" s="47">
        <v>1</v>
      </c>
      <c r="B79" s="177" t="s">
        <v>40</v>
      </c>
      <c r="C79" s="177"/>
      <c r="D79" s="177" t="s">
        <v>93</v>
      </c>
      <c r="E79" s="50">
        <v>0.33333333333333331</v>
      </c>
      <c r="F79" s="97" t="s">
        <v>49</v>
      </c>
      <c r="G79" s="177" t="s">
        <v>18</v>
      </c>
      <c r="H79" s="73" t="s">
        <v>43</v>
      </c>
      <c r="I79" s="40" t="s">
        <v>50</v>
      </c>
      <c r="J79" s="47" t="s">
        <v>51</v>
      </c>
      <c r="K79" s="46" t="s">
        <v>84</v>
      </c>
      <c r="L79" s="17"/>
    </row>
    <row r="80" spans="1:12" s="2" customFormat="1" ht="21" customHeight="1" x14ac:dyDescent="0.25">
      <c r="A80" s="47">
        <v>2</v>
      </c>
      <c r="B80" s="176" t="s">
        <v>40</v>
      </c>
      <c r="C80" s="176"/>
      <c r="D80" s="177"/>
      <c r="E80" s="50">
        <v>0.33333333333333331</v>
      </c>
      <c r="F80" s="97" t="s">
        <v>54</v>
      </c>
      <c r="G80" s="177"/>
      <c r="H80" s="48" t="s">
        <v>42</v>
      </c>
      <c r="I80" s="47" t="s">
        <v>54</v>
      </c>
      <c r="J80" s="52" t="s">
        <v>199</v>
      </c>
      <c r="K80" s="46" t="s">
        <v>81</v>
      </c>
      <c r="L80" s="17"/>
    </row>
    <row r="81" spans="1:12" s="2" customFormat="1" ht="21" customHeight="1" x14ac:dyDescent="0.25">
      <c r="A81" s="47">
        <v>3</v>
      </c>
      <c r="B81" s="176" t="s">
        <v>40</v>
      </c>
      <c r="C81" s="176"/>
      <c r="D81" s="177"/>
      <c r="E81" s="74">
        <v>0.58333333333333337</v>
      </c>
      <c r="F81" s="97" t="s">
        <v>113</v>
      </c>
      <c r="G81" s="177"/>
      <c r="H81" s="48" t="s">
        <v>198</v>
      </c>
      <c r="I81" s="47" t="str">
        <f>+F81</f>
        <v>PASSION FRESH</v>
      </c>
      <c r="J81" s="47" t="s">
        <v>185</v>
      </c>
      <c r="K81" s="46" t="s">
        <v>186</v>
      </c>
      <c r="L81" s="17"/>
    </row>
  </sheetData>
  <protectedRanges>
    <protectedRange sqref="E59:E62" name="Rango1_4_3"/>
    <protectedRange sqref="E58" name="Rango1_4"/>
    <protectedRange sqref="E49 E47 E52:E57" name="Rango1_4_4"/>
  </protectedRanges>
  <mergeCells count="97">
    <mergeCell ref="K49:K51"/>
    <mergeCell ref="K58:K62"/>
    <mergeCell ref="B80:C80"/>
    <mergeCell ref="C58:C62"/>
    <mergeCell ref="D58:D62"/>
    <mergeCell ref="E58:E62"/>
    <mergeCell ref="F58:F62"/>
    <mergeCell ref="G58:G62"/>
    <mergeCell ref="H58:H62"/>
    <mergeCell ref="B76:C76"/>
    <mergeCell ref="B75:C75"/>
    <mergeCell ref="C49:C51"/>
    <mergeCell ref="D49:D51"/>
    <mergeCell ref="B81:C81"/>
    <mergeCell ref="D79:D81"/>
    <mergeCell ref="G79:G81"/>
    <mergeCell ref="B1:L1"/>
    <mergeCell ref="B64:C64"/>
    <mergeCell ref="B78:C78"/>
    <mergeCell ref="B79:C79"/>
    <mergeCell ref="L3:L5"/>
    <mergeCell ref="C11:C22"/>
    <mergeCell ref="B74:C74"/>
    <mergeCell ref="D11:D22"/>
    <mergeCell ref="E11:E14"/>
    <mergeCell ref="E15:E18"/>
    <mergeCell ref="E19:E22"/>
    <mergeCell ref="C23:C32"/>
    <mergeCell ref="F11:F22"/>
    <mergeCell ref="E23:E32"/>
    <mergeCell ref="D23:D32"/>
    <mergeCell ref="F23:F32"/>
    <mergeCell ref="B73:C73"/>
    <mergeCell ref="H23:H32"/>
    <mergeCell ref="G23:G30"/>
    <mergeCell ref="G31:G32"/>
    <mergeCell ref="C42:C45"/>
    <mergeCell ref="D42:D45"/>
    <mergeCell ref="E42:E45"/>
    <mergeCell ref="F42:F45"/>
    <mergeCell ref="H69:H70"/>
    <mergeCell ref="C34:C41"/>
    <mergeCell ref="D34:D41"/>
    <mergeCell ref="E35:E41"/>
    <mergeCell ref="F34:F41"/>
    <mergeCell ref="I34:I41"/>
    <mergeCell ref="D74:D76"/>
    <mergeCell ref="G74:G76"/>
    <mergeCell ref="C3:C9"/>
    <mergeCell ref="D3:D9"/>
    <mergeCell ref="F3:F9"/>
    <mergeCell ref="G3:G6"/>
    <mergeCell ref="G7:G9"/>
    <mergeCell ref="B65:C67"/>
    <mergeCell ref="B68:C71"/>
    <mergeCell ref="D65:D67"/>
    <mergeCell ref="D68:D71"/>
    <mergeCell ref="G65:G71"/>
    <mergeCell ref="E3:E9"/>
    <mergeCell ref="E49:E51"/>
    <mergeCell ref="G49:G51"/>
    <mergeCell ref="F49:F51"/>
    <mergeCell ref="K10:K22"/>
    <mergeCell ref="H65:H67"/>
    <mergeCell ref="K34:K45"/>
    <mergeCell ref="K3:K9"/>
    <mergeCell ref="J47:J48"/>
    <mergeCell ref="K23:K32"/>
    <mergeCell ref="H52:H57"/>
    <mergeCell ref="J52:J57"/>
    <mergeCell ref="K52:K57"/>
    <mergeCell ref="J49:J51"/>
    <mergeCell ref="J59:J62"/>
    <mergeCell ref="H49:H51"/>
    <mergeCell ref="I49:I51"/>
    <mergeCell ref="I23:I31"/>
    <mergeCell ref="J23:J32"/>
    <mergeCell ref="J34:J35"/>
    <mergeCell ref="G42:G45"/>
    <mergeCell ref="H42:H45"/>
    <mergeCell ref="I42:I45"/>
    <mergeCell ref="J42:J45"/>
    <mergeCell ref="H3:H9"/>
    <mergeCell ref="J3:J9"/>
    <mergeCell ref="G34:G41"/>
    <mergeCell ref="H34:H41"/>
    <mergeCell ref="I3:I5"/>
    <mergeCell ref="J36:J41"/>
    <mergeCell ref="H11:H22"/>
    <mergeCell ref="G11:G22"/>
    <mergeCell ref="I11:I22"/>
    <mergeCell ref="J11:J22"/>
    <mergeCell ref="C52:C57"/>
    <mergeCell ref="D52:D57"/>
    <mergeCell ref="E52:E57"/>
    <mergeCell ref="F52:F57"/>
    <mergeCell ref="G52:G57"/>
  </mergeCells>
  <conditionalFormatting sqref="I3">
    <cfRule type="duplicateValues" dxfId="17" priority="15"/>
    <cfRule type="duplicateValues" dxfId="16" priority="16"/>
  </conditionalFormatting>
  <conditionalFormatting sqref="B11:B22">
    <cfRule type="duplicateValues" dxfId="15" priority="8"/>
  </conditionalFormatting>
  <conditionalFormatting sqref="B55">
    <cfRule type="duplicateValues" dxfId="14" priority="6"/>
  </conditionalFormatting>
  <conditionalFormatting sqref="B57">
    <cfRule type="duplicateValues" dxfId="13" priority="5"/>
  </conditionalFormatting>
  <conditionalFormatting sqref="B55 B57">
    <cfRule type="duplicateValues" dxfId="12" priority="7"/>
  </conditionalFormatting>
  <conditionalFormatting sqref="B7:B9">
    <cfRule type="duplicateValues" dxfId="11" priority="4"/>
  </conditionalFormatting>
  <conditionalFormatting sqref="B10 B23:B45">
    <cfRule type="duplicateValues" dxfId="10" priority="17"/>
  </conditionalFormatting>
  <conditionalFormatting sqref="B3">
    <cfRule type="duplicateValues" dxfId="9" priority="3"/>
  </conditionalFormatting>
  <conditionalFormatting sqref="B4">
    <cfRule type="duplicateValues" dxfId="8" priority="2"/>
  </conditionalFormatting>
  <conditionalFormatting sqref="B5">
    <cfRule type="duplicateValues" dxfId="7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0"/>
  <sheetViews>
    <sheetView tabSelected="1" topLeftCell="A34" zoomScaleNormal="100" workbookViewId="0">
      <selection activeCell="H42" sqref="H42:H46"/>
    </sheetView>
  </sheetViews>
  <sheetFormatPr baseColWidth="10" defaultRowHeight="15" x14ac:dyDescent="0.25"/>
  <cols>
    <col min="1" max="1" width="6" style="1" customWidth="1"/>
    <col min="2" max="2" width="19.7109375" style="1" customWidth="1"/>
    <col min="3" max="3" width="12.28515625" style="1" customWidth="1"/>
    <col min="4" max="4" width="14.85546875" style="1" customWidth="1"/>
    <col min="5" max="5" width="14.7109375" style="1" customWidth="1"/>
    <col min="6" max="6" width="32.85546875" style="1" customWidth="1"/>
    <col min="7" max="7" width="32.5703125" style="1" customWidth="1"/>
    <col min="8" max="8" width="27.140625" style="1" customWidth="1"/>
    <col min="9" max="9" width="25.42578125" style="1" customWidth="1"/>
    <col min="10" max="10" width="26.7109375" style="1" customWidth="1"/>
    <col min="11" max="11" width="23.7109375" style="1" customWidth="1"/>
    <col min="12" max="12" width="30.28515625" style="2" customWidth="1"/>
    <col min="13" max="31" width="11.42578125" style="2"/>
    <col min="32" max="16384" width="11.42578125" style="13"/>
  </cols>
  <sheetData>
    <row r="1" spans="1:12" ht="36.75" customHeight="1" x14ac:dyDescent="0.25">
      <c r="B1" s="178" t="s">
        <v>35</v>
      </c>
      <c r="C1" s="179"/>
      <c r="D1" s="179"/>
      <c r="E1" s="179"/>
      <c r="F1" s="179"/>
      <c r="G1" s="179"/>
      <c r="H1" s="179"/>
      <c r="I1" s="179"/>
      <c r="J1" s="179"/>
      <c r="K1" s="179"/>
      <c r="L1" s="180"/>
    </row>
    <row r="2" spans="1:12" s="2" customFormat="1" ht="29.25" customHeight="1" x14ac:dyDescent="0.25">
      <c r="A2" s="21" t="s">
        <v>0</v>
      </c>
      <c r="B2" s="26" t="s">
        <v>19</v>
      </c>
      <c r="C2" s="21" t="s">
        <v>20</v>
      </c>
      <c r="D2" s="21" t="s">
        <v>1</v>
      </c>
      <c r="E2" s="21" t="s">
        <v>2</v>
      </c>
      <c r="F2" s="21" t="s">
        <v>21</v>
      </c>
      <c r="G2" s="21" t="s">
        <v>22</v>
      </c>
      <c r="H2" s="21" t="s">
        <v>23</v>
      </c>
      <c r="I2" s="21" t="s">
        <v>24</v>
      </c>
      <c r="J2" s="21" t="s">
        <v>25</v>
      </c>
      <c r="K2" s="21" t="s">
        <v>3</v>
      </c>
      <c r="L2" s="21" t="s">
        <v>4</v>
      </c>
    </row>
    <row r="3" spans="1:12" s="14" customFormat="1" ht="21" customHeight="1" x14ac:dyDescent="0.2">
      <c r="A3" s="97">
        <v>1</v>
      </c>
      <c r="B3" s="106">
        <v>240740009257</v>
      </c>
      <c r="C3" s="177" t="s">
        <v>26</v>
      </c>
      <c r="D3" s="177" t="s">
        <v>128</v>
      </c>
      <c r="E3" s="190" t="s">
        <v>94</v>
      </c>
      <c r="F3" s="177" t="s">
        <v>64</v>
      </c>
      <c r="G3" s="193" t="str">
        <f>+F3</f>
        <v xml:space="preserve">SERVINCA EXPORT SAC </v>
      </c>
      <c r="H3" s="177" t="s">
        <v>29</v>
      </c>
      <c r="I3" s="97" t="s">
        <v>33</v>
      </c>
      <c r="J3" s="177" t="s">
        <v>27</v>
      </c>
      <c r="K3" s="191" t="s">
        <v>210</v>
      </c>
      <c r="L3" s="160"/>
    </row>
    <row r="4" spans="1:12" s="14" customFormat="1" ht="21" customHeight="1" x14ac:dyDescent="0.2">
      <c r="A4" s="97">
        <v>2</v>
      </c>
      <c r="B4" s="106">
        <v>240740009258</v>
      </c>
      <c r="C4" s="177"/>
      <c r="D4" s="177"/>
      <c r="E4" s="190"/>
      <c r="F4" s="177"/>
      <c r="G4" s="193"/>
      <c r="H4" s="177"/>
      <c r="I4" s="97" t="s">
        <v>33</v>
      </c>
      <c r="J4" s="177"/>
      <c r="K4" s="191"/>
      <c r="L4" s="161"/>
    </row>
    <row r="5" spans="1:12" s="14" customFormat="1" ht="21" customHeight="1" x14ac:dyDescent="0.2">
      <c r="A5" s="97">
        <v>3</v>
      </c>
      <c r="B5" s="106">
        <v>240740009259</v>
      </c>
      <c r="C5" s="177"/>
      <c r="D5" s="177"/>
      <c r="E5" s="190"/>
      <c r="F5" s="177"/>
      <c r="G5" s="193"/>
      <c r="H5" s="177"/>
      <c r="I5" s="97" t="s">
        <v>96</v>
      </c>
      <c r="J5" s="177"/>
      <c r="K5" s="191"/>
      <c r="L5" s="162"/>
    </row>
    <row r="6" spans="1:12" s="14" customFormat="1" ht="21" customHeight="1" x14ac:dyDescent="0.2">
      <c r="A6" s="97">
        <v>4</v>
      </c>
      <c r="B6" s="110">
        <v>240740009214</v>
      </c>
      <c r="C6" s="177"/>
      <c r="D6" s="177"/>
      <c r="E6" s="190" t="s">
        <v>88</v>
      </c>
      <c r="F6" s="177"/>
      <c r="G6" s="195" t="s">
        <v>203</v>
      </c>
      <c r="H6" s="177"/>
      <c r="I6" s="189" t="s">
        <v>204</v>
      </c>
      <c r="J6" s="177"/>
      <c r="K6" s="191"/>
      <c r="L6" s="96"/>
    </row>
    <row r="7" spans="1:12" s="14" customFormat="1" ht="21" customHeight="1" x14ac:dyDescent="0.2">
      <c r="A7" s="97">
        <v>5</v>
      </c>
      <c r="B7" s="110">
        <v>240740009213</v>
      </c>
      <c r="C7" s="177"/>
      <c r="D7" s="177"/>
      <c r="E7" s="190"/>
      <c r="F7" s="177"/>
      <c r="G7" s="195"/>
      <c r="H7" s="177"/>
      <c r="I7" s="189"/>
      <c r="J7" s="177"/>
      <c r="K7" s="191"/>
      <c r="L7" s="96"/>
    </row>
    <row r="8" spans="1:12" s="14" customFormat="1" ht="21" customHeight="1" x14ac:dyDescent="0.2">
      <c r="A8" s="97">
        <v>6</v>
      </c>
      <c r="B8" s="106" t="s">
        <v>173</v>
      </c>
      <c r="C8" s="177"/>
      <c r="D8" s="177"/>
      <c r="E8" s="107" t="s">
        <v>69</v>
      </c>
      <c r="F8" s="177"/>
      <c r="G8" s="109" t="s">
        <v>95</v>
      </c>
      <c r="H8" s="177"/>
      <c r="I8" s="97" t="s">
        <v>208</v>
      </c>
      <c r="J8" s="177"/>
      <c r="K8" s="191"/>
      <c r="L8" s="96"/>
    </row>
    <row r="9" spans="1:12" s="14" customFormat="1" ht="21" customHeight="1" x14ac:dyDescent="0.2">
      <c r="A9" s="97">
        <v>7</v>
      </c>
      <c r="B9" s="106" t="s">
        <v>114</v>
      </c>
      <c r="C9" s="177" t="s">
        <v>26</v>
      </c>
      <c r="D9" s="177" t="s">
        <v>128</v>
      </c>
      <c r="E9" s="190" t="s">
        <v>45</v>
      </c>
      <c r="F9" s="177" t="s">
        <v>113</v>
      </c>
      <c r="G9" s="193" t="s">
        <v>113</v>
      </c>
      <c r="H9" s="177" t="s">
        <v>29</v>
      </c>
      <c r="I9" s="192" t="s">
        <v>33</v>
      </c>
      <c r="J9" s="177" t="s">
        <v>27</v>
      </c>
      <c r="K9" s="191" t="s">
        <v>201</v>
      </c>
      <c r="L9" s="49"/>
    </row>
    <row r="10" spans="1:12" s="14" customFormat="1" ht="21" customHeight="1" x14ac:dyDescent="0.2">
      <c r="A10" s="97">
        <v>8</v>
      </c>
      <c r="B10" s="106" t="s">
        <v>115</v>
      </c>
      <c r="C10" s="177"/>
      <c r="D10" s="177"/>
      <c r="E10" s="190"/>
      <c r="F10" s="177"/>
      <c r="G10" s="193"/>
      <c r="H10" s="177"/>
      <c r="I10" s="192"/>
      <c r="J10" s="177"/>
      <c r="K10" s="194"/>
      <c r="L10" s="49"/>
    </row>
    <row r="11" spans="1:12" s="14" customFormat="1" ht="21" customHeight="1" x14ac:dyDescent="0.2">
      <c r="A11" s="97">
        <v>9</v>
      </c>
      <c r="B11" s="106" t="s">
        <v>116</v>
      </c>
      <c r="C11" s="177"/>
      <c r="D11" s="177"/>
      <c r="E11" s="190"/>
      <c r="F11" s="177"/>
      <c r="G11" s="193"/>
      <c r="H11" s="177"/>
      <c r="I11" s="192"/>
      <c r="J11" s="177"/>
      <c r="K11" s="194"/>
      <c r="L11" s="49"/>
    </row>
    <row r="12" spans="1:12" s="14" customFormat="1" ht="21" customHeight="1" x14ac:dyDescent="0.2">
      <c r="A12" s="97">
        <v>10</v>
      </c>
      <c r="B12" s="106" t="s">
        <v>117</v>
      </c>
      <c r="C12" s="177"/>
      <c r="D12" s="177"/>
      <c r="E12" s="190"/>
      <c r="F12" s="177"/>
      <c r="G12" s="193"/>
      <c r="H12" s="177"/>
      <c r="I12" s="192"/>
      <c r="J12" s="177"/>
      <c r="K12" s="194"/>
      <c r="L12" s="49"/>
    </row>
    <row r="13" spans="1:12" s="14" customFormat="1" ht="21" customHeight="1" x14ac:dyDescent="0.2">
      <c r="A13" s="97">
        <v>11</v>
      </c>
      <c r="B13" s="106" t="s">
        <v>118</v>
      </c>
      <c r="C13" s="177"/>
      <c r="D13" s="177"/>
      <c r="E13" s="190" t="s">
        <v>112</v>
      </c>
      <c r="F13" s="177"/>
      <c r="G13" s="193"/>
      <c r="H13" s="177"/>
      <c r="I13" s="192"/>
      <c r="J13" s="177"/>
      <c r="K13" s="194"/>
      <c r="L13" s="49"/>
    </row>
    <row r="14" spans="1:12" s="14" customFormat="1" ht="21" customHeight="1" x14ac:dyDescent="0.2">
      <c r="A14" s="97">
        <v>12</v>
      </c>
      <c r="B14" s="106" t="s">
        <v>119</v>
      </c>
      <c r="C14" s="177"/>
      <c r="D14" s="177"/>
      <c r="E14" s="190"/>
      <c r="F14" s="177"/>
      <c r="G14" s="193"/>
      <c r="H14" s="177"/>
      <c r="I14" s="192"/>
      <c r="J14" s="177"/>
      <c r="K14" s="194"/>
      <c r="L14" s="49"/>
    </row>
    <row r="15" spans="1:12" s="14" customFormat="1" ht="21" customHeight="1" x14ac:dyDescent="0.2">
      <c r="A15" s="97">
        <v>13</v>
      </c>
      <c r="B15" s="106" t="s">
        <v>120</v>
      </c>
      <c r="C15" s="177"/>
      <c r="D15" s="177"/>
      <c r="E15" s="190"/>
      <c r="F15" s="177"/>
      <c r="G15" s="193"/>
      <c r="H15" s="177"/>
      <c r="I15" s="192"/>
      <c r="J15" s="177"/>
      <c r="K15" s="194"/>
      <c r="L15" s="49"/>
    </row>
    <row r="16" spans="1:12" s="14" customFormat="1" ht="21" customHeight="1" x14ac:dyDescent="0.2">
      <c r="A16" s="97">
        <v>14</v>
      </c>
      <c r="B16" s="106" t="s">
        <v>121</v>
      </c>
      <c r="C16" s="177"/>
      <c r="D16" s="177"/>
      <c r="E16" s="190"/>
      <c r="F16" s="177"/>
      <c r="G16" s="193"/>
      <c r="H16" s="177"/>
      <c r="I16" s="192"/>
      <c r="J16" s="177"/>
      <c r="K16" s="194"/>
      <c r="L16" s="49"/>
    </row>
    <row r="17" spans="1:12" s="14" customFormat="1" ht="21" customHeight="1" x14ac:dyDescent="0.2">
      <c r="A17" s="97">
        <v>15</v>
      </c>
      <c r="B17" s="106" t="s">
        <v>122</v>
      </c>
      <c r="C17" s="177"/>
      <c r="D17" s="177"/>
      <c r="E17" s="190" t="s">
        <v>94</v>
      </c>
      <c r="F17" s="177"/>
      <c r="G17" s="193"/>
      <c r="H17" s="177"/>
      <c r="I17" s="192"/>
      <c r="J17" s="177"/>
      <c r="K17" s="194"/>
      <c r="L17" s="49"/>
    </row>
    <row r="18" spans="1:12" s="14" customFormat="1" ht="21" customHeight="1" x14ac:dyDescent="0.2">
      <c r="A18" s="97">
        <v>16</v>
      </c>
      <c r="B18" s="106" t="s">
        <v>123</v>
      </c>
      <c r="C18" s="177"/>
      <c r="D18" s="177"/>
      <c r="E18" s="190"/>
      <c r="F18" s="177"/>
      <c r="G18" s="193"/>
      <c r="H18" s="177"/>
      <c r="I18" s="192"/>
      <c r="J18" s="177"/>
      <c r="K18" s="194"/>
      <c r="L18" s="49"/>
    </row>
    <row r="19" spans="1:12" s="14" customFormat="1" ht="21" customHeight="1" x14ac:dyDescent="0.2">
      <c r="A19" s="97">
        <v>17</v>
      </c>
      <c r="B19" s="106" t="s">
        <v>124</v>
      </c>
      <c r="C19" s="177"/>
      <c r="D19" s="177"/>
      <c r="E19" s="190"/>
      <c r="F19" s="177"/>
      <c r="G19" s="193"/>
      <c r="H19" s="177"/>
      <c r="I19" s="192"/>
      <c r="J19" s="177"/>
      <c r="K19" s="194"/>
      <c r="L19" s="49"/>
    </row>
    <row r="20" spans="1:12" s="14" customFormat="1" ht="21" customHeight="1" x14ac:dyDescent="0.2">
      <c r="A20" s="97">
        <v>18</v>
      </c>
      <c r="B20" s="106" t="s">
        <v>125</v>
      </c>
      <c r="C20" s="177"/>
      <c r="D20" s="177"/>
      <c r="E20" s="190"/>
      <c r="F20" s="177"/>
      <c r="G20" s="193"/>
      <c r="H20" s="177"/>
      <c r="I20" s="192"/>
      <c r="J20" s="177"/>
      <c r="K20" s="194"/>
      <c r="L20" s="49"/>
    </row>
    <row r="21" spans="1:12" s="14" customFormat="1" ht="21" customHeight="1" x14ac:dyDescent="0.2">
      <c r="A21" s="97">
        <v>19</v>
      </c>
      <c r="B21" s="106" t="s">
        <v>126</v>
      </c>
      <c r="C21" s="177"/>
      <c r="D21" s="177"/>
      <c r="E21" s="190"/>
      <c r="F21" s="177"/>
      <c r="G21" s="193"/>
      <c r="H21" s="177"/>
      <c r="I21" s="192"/>
      <c r="J21" s="177"/>
      <c r="K21" s="194"/>
      <c r="L21" s="49"/>
    </row>
    <row r="22" spans="1:12" s="14" customFormat="1" ht="21" customHeight="1" x14ac:dyDescent="0.2">
      <c r="A22" s="97">
        <v>20</v>
      </c>
      <c r="B22" s="106" t="s">
        <v>127</v>
      </c>
      <c r="C22" s="177"/>
      <c r="D22" s="177"/>
      <c r="E22" s="190"/>
      <c r="F22" s="177"/>
      <c r="G22" s="193"/>
      <c r="H22" s="177"/>
      <c r="I22" s="192"/>
      <c r="J22" s="177"/>
      <c r="K22" s="194"/>
      <c r="L22" s="49"/>
    </row>
    <row r="23" spans="1:12" s="14" customFormat="1" ht="21" customHeight="1" x14ac:dyDescent="0.2">
      <c r="A23" s="97">
        <v>21</v>
      </c>
      <c r="B23" s="106" t="s">
        <v>146</v>
      </c>
      <c r="C23" s="177" t="s">
        <v>26</v>
      </c>
      <c r="D23" s="177" t="s">
        <v>154</v>
      </c>
      <c r="E23" s="107" t="s">
        <v>88</v>
      </c>
      <c r="F23" s="177" t="s">
        <v>113</v>
      </c>
      <c r="G23" s="193" t="s">
        <v>113</v>
      </c>
      <c r="H23" s="177" t="s">
        <v>29</v>
      </c>
      <c r="I23" s="192" t="s">
        <v>86</v>
      </c>
      <c r="J23" s="177" t="s">
        <v>27</v>
      </c>
      <c r="K23" s="141" t="s">
        <v>55</v>
      </c>
      <c r="L23" s="49"/>
    </row>
    <row r="24" spans="1:12" s="14" customFormat="1" ht="21" customHeight="1" x14ac:dyDescent="0.2">
      <c r="A24" s="97">
        <v>22</v>
      </c>
      <c r="B24" s="106" t="s">
        <v>147</v>
      </c>
      <c r="C24" s="177"/>
      <c r="D24" s="177"/>
      <c r="E24" s="107" t="s">
        <v>88</v>
      </c>
      <c r="F24" s="177"/>
      <c r="G24" s="193"/>
      <c r="H24" s="177"/>
      <c r="I24" s="192"/>
      <c r="J24" s="177"/>
      <c r="K24" s="142"/>
      <c r="L24" s="49"/>
    </row>
    <row r="25" spans="1:12" s="14" customFormat="1" ht="21" customHeight="1" x14ac:dyDescent="0.2">
      <c r="A25" s="97">
        <v>23</v>
      </c>
      <c r="B25" s="106" t="s">
        <v>148</v>
      </c>
      <c r="C25" s="177"/>
      <c r="D25" s="177"/>
      <c r="E25" s="107" t="s">
        <v>88</v>
      </c>
      <c r="F25" s="177"/>
      <c r="G25" s="193"/>
      <c r="H25" s="177"/>
      <c r="I25" s="192"/>
      <c r="J25" s="177"/>
      <c r="K25" s="142"/>
      <c r="L25" s="49"/>
    </row>
    <row r="26" spans="1:12" s="14" customFormat="1" ht="21" customHeight="1" x14ac:dyDescent="0.2">
      <c r="A26" s="97">
        <v>24</v>
      </c>
      <c r="B26" s="106" t="s">
        <v>149</v>
      </c>
      <c r="C26" s="177"/>
      <c r="D26" s="177"/>
      <c r="E26" s="107" t="s">
        <v>88</v>
      </c>
      <c r="F26" s="177"/>
      <c r="G26" s="193"/>
      <c r="H26" s="177"/>
      <c r="I26" s="192"/>
      <c r="J26" s="177"/>
      <c r="K26" s="142"/>
      <c r="L26" s="49"/>
    </row>
    <row r="27" spans="1:12" s="14" customFormat="1" ht="21" customHeight="1" x14ac:dyDescent="0.2">
      <c r="A27" s="97">
        <v>25</v>
      </c>
      <c r="B27" s="106" t="s">
        <v>150</v>
      </c>
      <c r="C27" s="177"/>
      <c r="D27" s="177"/>
      <c r="E27" s="107" t="s">
        <v>88</v>
      </c>
      <c r="F27" s="177"/>
      <c r="G27" s="193"/>
      <c r="H27" s="177"/>
      <c r="I27" s="192"/>
      <c r="J27" s="177"/>
      <c r="K27" s="142"/>
      <c r="L27" s="49"/>
    </row>
    <row r="28" spans="1:12" s="14" customFormat="1" ht="21" customHeight="1" x14ac:dyDescent="0.2">
      <c r="A28" s="97">
        <v>26</v>
      </c>
      <c r="B28" s="106" t="s">
        <v>151</v>
      </c>
      <c r="C28" s="177"/>
      <c r="D28" s="177"/>
      <c r="E28" s="107" t="s">
        <v>88</v>
      </c>
      <c r="F28" s="177"/>
      <c r="G28" s="193"/>
      <c r="H28" s="177"/>
      <c r="I28" s="192"/>
      <c r="J28" s="177"/>
      <c r="K28" s="142"/>
      <c r="L28" s="49"/>
    </row>
    <row r="29" spans="1:12" s="14" customFormat="1" ht="21" customHeight="1" x14ac:dyDescent="0.2">
      <c r="A29" s="97">
        <v>27</v>
      </c>
      <c r="B29" s="106" t="s">
        <v>152</v>
      </c>
      <c r="C29" s="177"/>
      <c r="D29" s="177"/>
      <c r="E29" s="107" t="s">
        <v>88</v>
      </c>
      <c r="F29" s="177"/>
      <c r="G29" s="193"/>
      <c r="H29" s="177"/>
      <c r="I29" s="192"/>
      <c r="J29" s="177"/>
      <c r="K29" s="142"/>
      <c r="L29" s="49"/>
    </row>
    <row r="30" spans="1:12" s="14" customFormat="1" ht="21" customHeight="1" x14ac:dyDescent="0.2">
      <c r="A30" s="97">
        <v>28</v>
      </c>
      <c r="B30" s="106" t="s">
        <v>153</v>
      </c>
      <c r="C30" s="177"/>
      <c r="D30" s="177"/>
      <c r="E30" s="107" t="s">
        <v>88</v>
      </c>
      <c r="F30" s="177"/>
      <c r="G30" s="193"/>
      <c r="H30" s="177"/>
      <c r="I30" s="192"/>
      <c r="J30" s="177"/>
      <c r="K30" s="142"/>
      <c r="L30" s="49"/>
    </row>
    <row r="31" spans="1:12" s="14" customFormat="1" ht="21" customHeight="1" x14ac:dyDescent="0.2">
      <c r="A31" s="97">
        <v>29</v>
      </c>
      <c r="B31" s="106">
        <v>240740008525</v>
      </c>
      <c r="C31" s="177"/>
      <c r="D31" s="177"/>
      <c r="E31" s="107" t="s">
        <v>88</v>
      </c>
      <c r="F31" s="177"/>
      <c r="G31" s="193" t="s">
        <v>145</v>
      </c>
      <c r="H31" s="177"/>
      <c r="I31" s="192"/>
      <c r="J31" s="177"/>
      <c r="K31" s="142"/>
      <c r="L31" s="49"/>
    </row>
    <row r="32" spans="1:12" s="14" customFormat="1" ht="21" customHeight="1" x14ac:dyDescent="0.2">
      <c r="A32" s="97">
        <v>30</v>
      </c>
      <c r="B32" s="106">
        <v>240740008524</v>
      </c>
      <c r="C32" s="177"/>
      <c r="D32" s="177"/>
      <c r="E32" s="107" t="s">
        <v>88</v>
      </c>
      <c r="F32" s="177"/>
      <c r="G32" s="193"/>
      <c r="H32" s="177"/>
      <c r="I32" s="110" t="s">
        <v>56</v>
      </c>
      <c r="J32" s="177"/>
      <c r="K32" s="143"/>
      <c r="L32" s="53"/>
    </row>
    <row r="33" spans="1:12" s="14" customFormat="1" ht="21" customHeight="1" x14ac:dyDescent="0.2">
      <c r="A33" s="97">
        <v>31</v>
      </c>
      <c r="B33" s="108" t="s">
        <v>159</v>
      </c>
      <c r="C33" s="177" t="s">
        <v>26</v>
      </c>
      <c r="D33" s="177" t="s">
        <v>128</v>
      </c>
      <c r="E33" s="50">
        <v>0.33333333333333331</v>
      </c>
      <c r="F33" s="177" t="s">
        <v>49</v>
      </c>
      <c r="G33" s="193" t="s">
        <v>85</v>
      </c>
      <c r="H33" s="177" t="s">
        <v>29</v>
      </c>
      <c r="I33" s="192" t="s">
        <v>86</v>
      </c>
      <c r="J33" s="177" t="s">
        <v>27</v>
      </c>
      <c r="K33" s="141" t="s">
        <v>43</v>
      </c>
      <c r="L33" s="47"/>
    </row>
    <row r="34" spans="1:12" s="14" customFormat="1" ht="21" customHeight="1" x14ac:dyDescent="0.2">
      <c r="A34" s="97">
        <v>32</v>
      </c>
      <c r="B34" s="108" t="s">
        <v>160</v>
      </c>
      <c r="C34" s="177"/>
      <c r="D34" s="177"/>
      <c r="E34" s="107" t="s">
        <v>161</v>
      </c>
      <c r="F34" s="177"/>
      <c r="G34" s="193"/>
      <c r="H34" s="177"/>
      <c r="I34" s="192"/>
      <c r="J34" s="177"/>
      <c r="K34" s="143"/>
      <c r="L34" s="47"/>
    </row>
    <row r="35" spans="1:12" s="14" customFormat="1" ht="21" customHeight="1" x14ac:dyDescent="0.2">
      <c r="A35" s="97">
        <v>33</v>
      </c>
      <c r="B35" s="111">
        <v>240740009099</v>
      </c>
      <c r="C35" s="177" t="s">
        <v>26</v>
      </c>
      <c r="D35" s="177" t="s">
        <v>128</v>
      </c>
      <c r="E35" s="190" t="s">
        <v>88</v>
      </c>
      <c r="F35" s="177" t="s">
        <v>36</v>
      </c>
      <c r="G35" s="177" t="s">
        <v>36</v>
      </c>
      <c r="H35" s="177" t="s">
        <v>29</v>
      </c>
      <c r="I35" s="192" t="s">
        <v>33</v>
      </c>
      <c r="J35" s="177" t="s">
        <v>27</v>
      </c>
      <c r="K35" s="141" t="s">
        <v>52</v>
      </c>
      <c r="L35" s="47"/>
    </row>
    <row r="36" spans="1:12" s="14" customFormat="1" ht="21" customHeight="1" x14ac:dyDescent="0.2">
      <c r="A36" s="97">
        <v>34</v>
      </c>
      <c r="B36" s="111">
        <v>240740009100</v>
      </c>
      <c r="C36" s="177"/>
      <c r="D36" s="177"/>
      <c r="E36" s="190"/>
      <c r="F36" s="177"/>
      <c r="G36" s="177"/>
      <c r="H36" s="177"/>
      <c r="I36" s="192"/>
      <c r="J36" s="177"/>
      <c r="K36" s="142"/>
      <c r="L36" s="47"/>
    </row>
    <row r="37" spans="1:12" s="14" customFormat="1" ht="21" customHeight="1" x14ac:dyDescent="0.2">
      <c r="A37" s="97">
        <v>35</v>
      </c>
      <c r="B37" s="111">
        <v>240740009098</v>
      </c>
      <c r="C37" s="177"/>
      <c r="D37" s="177"/>
      <c r="E37" s="190"/>
      <c r="F37" s="177"/>
      <c r="G37" s="177"/>
      <c r="H37" s="177"/>
      <c r="I37" s="192"/>
      <c r="J37" s="177"/>
      <c r="K37" s="142"/>
      <c r="L37" s="47"/>
    </row>
    <row r="38" spans="1:12" s="14" customFormat="1" ht="21" customHeight="1" x14ac:dyDescent="0.2">
      <c r="A38" s="97">
        <v>36</v>
      </c>
      <c r="B38" s="111">
        <v>240740009101</v>
      </c>
      <c r="C38" s="177"/>
      <c r="D38" s="177"/>
      <c r="E38" s="190"/>
      <c r="F38" s="177"/>
      <c r="G38" s="177"/>
      <c r="H38" s="177"/>
      <c r="I38" s="192"/>
      <c r="J38" s="177"/>
      <c r="K38" s="142"/>
      <c r="L38" s="47"/>
    </row>
    <row r="39" spans="1:12" s="14" customFormat="1" ht="21" customHeight="1" x14ac:dyDescent="0.2">
      <c r="A39" s="97">
        <v>37</v>
      </c>
      <c r="B39" s="111">
        <v>240740009170</v>
      </c>
      <c r="C39" s="177"/>
      <c r="D39" s="177"/>
      <c r="E39" s="190"/>
      <c r="F39" s="177"/>
      <c r="G39" s="177"/>
      <c r="H39" s="177"/>
      <c r="I39" s="192"/>
      <c r="J39" s="177"/>
      <c r="K39" s="142"/>
      <c r="L39" s="47"/>
    </row>
    <row r="40" spans="1:12" s="14" customFormat="1" ht="21" customHeight="1" x14ac:dyDescent="0.2">
      <c r="A40" s="97">
        <v>38</v>
      </c>
      <c r="B40" s="111">
        <v>240740009173</v>
      </c>
      <c r="C40" s="177"/>
      <c r="D40" s="177"/>
      <c r="E40" s="190"/>
      <c r="F40" s="177"/>
      <c r="G40" s="177"/>
      <c r="H40" s="177"/>
      <c r="I40" s="192"/>
      <c r="J40" s="177"/>
      <c r="K40" s="142"/>
      <c r="L40" s="47"/>
    </row>
    <row r="41" spans="1:12" s="14" customFormat="1" ht="21" customHeight="1" x14ac:dyDescent="0.2">
      <c r="A41" s="97">
        <v>39</v>
      </c>
      <c r="B41" s="111">
        <v>240740009172</v>
      </c>
      <c r="C41" s="177"/>
      <c r="D41" s="177"/>
      <c r="E41" s="190"/>
      <c r="F41" s="177"/>
      <c r="G41" s="177"/>
      <c r="H41" s="177"/>
      <c r="I41" s="192"/>
      <c r="J41" s="177"/>
      <c r="K41" s="143"/>
      <c r="L41" s="47"/>
    </row>
    <row r="42" spans="1:12" s="14" customFormat="1" ht="21" customHeight="1" x14ac:dyDescent="0.2">
      <c r="A42" s="97">
        <v>40</v>
      </c>
      <c r="B42" s="57">
        <v>240740009269</v>
      </c>
      <c r="C42" s="177" t="s">
        <v>26</v>
      </c>
      <c r="D42" s="177" t="s">
        <v>128</v>
      </c>
      <c r="E42" s="190" t="s">
        <v>45</v>
      </c>
      <c r="F42" s="177" t="s">
        <v>194</v>
      </c>
      <c r="G42" s="193" t="s">
        <v>194</v>
      </c>
      <c r="H42" s="177" t="s">
        <v>29</v>
      </c>
      <c r="I42" s="192" t="s">
        <v>66</v>
      </c>
      <c r="J42" s="177" t="s">
        <v>27</v>
      </c>
      <c r="K42" s="141" t="s">
        <v>202</v>
      </c>
      <c r="L42" s="47"/>
    </row>
    <row r="43" spans="1:12" s="14" customFormat="1" ht="21" customHeight="1" x14ac:dyDescent="0.2">
      <c r="A43" s="97">
        <v>41</v>
      </c>
      <c r="B43" s="57">
        <v>240740009270</v>
      </c>
      <c r="C43" s="177"/>
      <c r="D43" s="177"/>
      <c r="E43" s="190"/>
      <c r="F43" s="177"/>
      <c r="G43" s="193"/>
      <c r="H43" s="177"/>
      <c r="I43" s="192"/>
      <c r="J43" s="177"/>
      <c r="K43" s="142"/>
      <c r="L43" s="47"/>
    </row>
    <row r="44" spans="1:12" s="14" customFormat="1" ht="21" customHeight="1" x14ac:dyDescent="0.2">
      <c r="A44" s="97">
        <v>42</v>
      </c>
      <c r="B44" s="57">
        <v>240740009271</v>
      </c>
      <c r="C44" s="177"/>
      <c r="D44" s="177"/>
      <c r="E44" s="190"/>
      <c r="F44" s="177"/>
      <c r="G44" s="193"/>
      <c r="H44" s="177"/>
      <c r="I44" s="192"/>
      <c r="J44" s="177"/>
      <c r="K44" s="142"/>
      <c r="L44" s="47"/>
    </row>
    <row r="45" spans="1:12" s="14" customFormat="1" ht="21" customHeight="1" x14ac:dyDescent="0.2">
      <c r="A45" s="97">
        <v>43</v>
      </c>
      <c r="B45" s="57">
        <v>240740009273</v>
      </c>
      <c r="C45" s="177"/>
      <c r="D45" s="177"/>
      <c r="E45" s="190"/>
      <c r="F45" s="177"/>
      <c r="G45" s="193"/>
      <c r="H45" s="177"/>
      <c r="I45" s="192"/>
      <c r="J45" s="177"/>
      <c r="K45" s="142"/>
      <c r="L45" s="47"/>
    </row>
    <row r="46" spans="1:12" s="14" customFormat="1" ht="21" customHeight="1" x14ac:dyDescent="0.2">
      <c r="A46" s="97">
        <v>44</v>
      </c>
      <c r="B46" s="57">
        <v>240740009272</v>
      </c>
      <c r="C46" s="177"/>
      <c r="D46" s="177"/>
      <c r="E46" s="190"/>
      <c r="F46" s="177"/>
      <c r="G46" s="193"/>
      <c r="H46" s="177"/>
      <c r="I46" s="192"/>
      <c r="J46" s="177"/>
      <c r="K46" s="143"/>
      <c r="L46" s="47"/>
    </row>
    <row r="47" spans="1:12" s="14" customFormat="1" ht="21" customHeight="1" x14ac:dyDescent="0.2">
      <c r="A47" s="97">
        <v>45</v>
      </c>
      <c r="B47" s="106">
        <v>240740009211</v>
      </c>
      <c r="C47" s="97" t="s">
        <v>26</v>
      </c>
      <c r="D47" s="97" t="s">
        <v>128</v>
      </c>
      <c r="E47" s="107" t="s">
        <v>45</v>
      </c>
      <c r="F47" s="97" t="s">
        <v>163</v>
      </c>
      <c r="G47" s="109" t="s">
        <v>163</v>
      </c>
      <c r="H47" s="97" t="s">
        <v>74</v>
      </c>
      <c r="I47" s="110" t="s">
        <v>82</v>
      </c>
      <c r="J47" s="97" t="s">
        <v>27</v>
      </c>
      <c r="K47" s="141" t="s">
        <v>42</v>
      </c>
      <c r="L47" s="103" t="s">
        <v>167</v>
      </c>
    </row>
    <row r="48" spans="1:12" s="14" customFormat="1" ht="21" customHeight="1" x14ac:dyDescent="0.2">
      <c r="A48" s="97">
        <v>46</v>
      </c>
      <c r="B48" s="106">
        <v>240740009255</v>
      </c>
      <c r="C48" s="97" t="s">
        <v>90</v>
      </c>
      <c r="D48" s="97" t="s">
        <v>128</v>
      </c>
      <c r="E48" s="55">
        <v>0.375</v>
      </c>
      <c r="F48" s="97" t="s">
        <v>73</v>
      </c>
      <c r="G48" s="97" t="s">
        <v>73</v>
      </c>
      <c r="H48" s="97" t="s">
        <v>74</v>
      </c>
      <c r="I48" s="40" t="s">
        <v>65</v>
      </c>
      <c r="J48" s="97" t="s">
        <v>47</v>
      </c>
      <c r="K48" s="143"/>
      <c r="L48" s="46"/>
    </row>
    <row r="49" spans="1:12" s="2" customFormat="1" ht="19.5" customHeight="1" x14ac:dyDescent="0.25">
      <c r="A49" s="15"/>
      <c r="B49" s="27"/>
      <c r="C49" s="15"/>
      <c r="D49" s="15"/>
      <c r="E49" s="15"/>
      <c r="F49" s="15"/>
      <c r="G49" s="15"/>
      <c r="H49" s="15"/>
      <c r="I49" s="15"/>
      <c r="J49" s="15"/>
      <c r="K49" s="28"/>
      <c r="L49" s="14"/>
    </row>
    <row r="50" spans="1:12" s="2" customFormat="1" ht="22.5" customHeight="1" x14ac:dyDescent="0.25">
      <c r="A50" s="54" t="s">
        <v>0</v>
      </c>
      <c r="B50" s="181" t="s">
        <v>16</v>
      </c>
      <c r="C50" s="181"/>
      <c r="D50" s="54" t="s">
        <v>1</v>
      </c>
      <c r="E50" s="54" t="s">
        <v>2</v>
      </c>
      <c r="F50" s="54" t="s">
        <v>21</v>
      </c>
      <c r="G50" s="54" t="s">
        <v>23</v>
      </c>
      <c r="H50" s="54" t="s">
        <v>3</v>
      </c>
      <c r="I50" s="29" t="s">
        <v>22</v>
      </c>
      <c r="J50" s="54" t="s">
        <v>28</v>
      </c>
      <c r="K50" s="30" t="s">
        <v>4</v>
      </c>
      <c r="L50" s="14"/>
    </row>
    <row r="51" spans="1:12" s="2" customFormat="1" ht="25.5" customHeight="1" x14ac:dyDescent="0.25">
      <c r="A51" s="97">
        <v>1</v>
      </c>
      <c r="B51" s="147" t="s">
        <v>30</v>
      </c>
      <c r="C51" s="147"/>
      <c r="D51" s="177" t="s">
        <v>83</v>
      </c>
      <c r="E51" s="65">
        <v>0.5</v>
      </c>
      <c r="F51" s="44" t="s">
        <v>36</v>
      </c>
      <c r="G51" s="147" t="s">
        <v>18</v>
      </c>
      <c r="H51" s="112"/>
      <c r="I51" s="40" t="str">
        <f>+F51</f>
        <v>PERUVIAN INKA FRUIT</v>
      </c>
      <c r="J51" s="40" t="s">
        <v>34</v>
      </c>
      <c r="K51" s="97" t="s">
        <v>46</v>
      </c>
      <c r="L51" s="14"/>
    </row>
    <row r="52" spans="1:12" s="2" customFormat="1" ht="22.5" customHeight="1" x14ac:dyDescent="0.25">
      <c r="A52" s="97">
        <v>2</v>
      </c>
      <c r="B52" s="177" t="s">
        <v>41</v>
      </c>
      <c r="C52" s="177"/>
      <c r="D52" s="177"/>
      <c r="E52" s="65">
        <v>0.45833333333333331</v>
      </c>
      <c r="F52" s="44" t="s">
        <v>49</v>
      </c>
      <c r="G52" s="147"/>
      <c r="H52" s="100" t="s">
        <v>43</v>
      </c>
      <c r="I52" s="40" t="s">
        <v>50</v>
      </c>
      <c r="J52" s="40" t="s">
        <v>51</v>
      </c>
      <c r="K52" s="97"/>
      <c r="L52" s="14"/>
    </row>
    <row r="53" spans="1:12" s="2" customFormat="1" ht="22.5" customHeight="1" x14ac:dyDescent="0.25">
      <c r="A53" s="97">
        <v>3</v>
      </c>
      <c r="B53" s="177"/>
      <c r="C53" s="177"/>
      <c r="D53" s="177"/>
      <c r="E53" s="65" t="s">
        <v>187</v>
      </c>
      <c r="F53" s="44" t="s">
        <v>113</v>
      </c>
      <c r="G53" s="147"/>
      <c r="H53" s="100" t="s">
        <v>55</v>
      </c>
      <c r="I53" s="40" t="str">
        <f>+F53</f>
        <v>PASSION FRESH</v>
      </c>
      <c r="J53" s="40" t="s">
        <v>188</v>
      </c>
      <c r="K53" s="97" t="s">
        <v>189</v>
      </c>
      <c r="L53" s="14"/>
    </row>
    <row r="54" spans="1:12" s="2" customFormat="1" ht="25.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15"/>
      <c r="K54" s="4"/>
      <c r="L54" s="17"/>
    </row>
    <row r="55" spans="1:12" s="2" customFormat="1" ht="27" customHeight="1" x14ac:dyDescent="0.25">
      <c r="A55" s="16" t="s">
        <v>0</v>
      </c>
      <c r="B55" s="169" t="s">
        <v>37</v>
      </c>
      <c r="C55" s="170"/>
      <c r="D55" s="16" t="s">
        <v>1</v>
      </c>
      <c r="E55" s="16" t="s">
        <v>2</v>
      </c>
      <c r="F55" s="16" t="s">
        <v>21</v>
      </c>
      <c r="G55" s="16" t="s">
        <v>23</v>
      </c>
      <c r="H55" s="16" t="s">
        <v>3</v>
      </c>
      <c r="I55" s="16" t="s">
        <v>22</v>
      </c>
      <c r="J55" s="16" t="s">
        <v>28</v>
      </c>
      <c r="K55" s="45" t="s">
        <v>4</v>
      </c>
      <c r="L55" s="17"/>
    </row>
    <row r="56" spans="1:12" s="2" customFormat="1" ht="21.95" customHeight="1" x14ac:dyDescent="0.25">
      <c r="A56" s="47"/>
      <c r="B56" s="177"/>
      <c r="C56" s="177"/>
      <c r="D56" s="47"/>
      <c r="E56" s="55"/>
      <c r="F56" s="47"/>
      <c r="G56" s="47"/>
      <c r="H56" s="41"/>
      <c r="I56" s="40"/>
      <c r="J56" s="47"/>
      <c r="K56" s="44"/>
      <c r="L56" s="17"/>
    </row>
    <row r="57" spans="1:12" s="2" customFormat="1" ht="21.95" customHeight="1" x14ac:dyDescent="0.25">
      <c r="A57" s="22"/>
      <c r="B57" s="22"/>
      <c r="C57" s="22"/>
      <c r="D57" s="23"/>
      <c r="E57" s="31"/>
      <c r="F57" s="23"/>
      <c r="G57" s="24"/>
      <c r="H57" s="25"/>
      <c r="I57" s="22"/>
      <c r="J57" s="32"/>
      <c r="K57" s="24"/>
      <c r="L57" s="17"/>
    </row>
    <row r="58" spans="1:12" s="2" customFormat="1" ht="21.95" customHeight="1" x14ac:dyDescent="0.25">
      <c r="A58" s="33"/>
      <c r="B58" s="182" t="s">
        <v>44</v>
      </c>
      <c r="C58" s="183"/>
      <c r="D58" s="51" t="s">
        <v>1</v>
      </c>
      <c r="E58" s="51" t="s">
        <v>2</v>
      </c>
      <c r="F58" s="51" t="s">
        <v>21</v>
      </c>
      <c r="G58" s="51" t="s">
        <v>23</v>
      </c>
      <c r="H58" s="51" t="s">
        <v>3</v>
      </c>
      <c r="I58" s="20" t="s">
        <v>22</v>
      </c>
      <c r="J58" s="51" t="s">
        <v>28</v>
      </c>
      <c r="K58" s="18" t="s">
        <v>4</v>
      </c>
      <c r="L58" s="17"/>
    </row>
    <row r="59" spans="1:12" s="2" customFormat="1" ht="21.95" customHeight="1" x14ac:dyDescent="0.25">
      <c r="A59" s="97">
        <v>1</v>
      </c>
      <c r="B59" s="177" t="s">
        <v>209</v>
      </c>
      <c r="C59" s="177"/>
      <c r="D59" s="160" t="s">
        <v>128</v>
      </c>
      <c r="E59" s="50">
        <v>0.41666666666666669</v>
      </c>
      <c r="F59" s="97" t="s">
        <v>113</v>
      </c>
      <c r="G59" s="160" t="s">
        <v>18</v>
      </c>
      <c r="H59" s="100" t="s">
        <v>55</v>
      </c>
      <c r="I59" s="40" t="str">
        <f>+F59</f>
        <v>PASSION FRESH</v>
      </c>
      <c r="J59" s="97" t="s">
        <v>185</v>
      </c>
      <c r="K59" s="98"/>
      <c r="L59" s="17"/>
    </row>
    <row r="60" spans="1:12" s="2" customFormat="1" ht="21.95" customHeight="1" x14ac:dyDescent="0.25">
      <c r="A60" s="97">
        <v>2</v>
      </c>
      <c r="B60" s="187" t="s">
        <v>40</v>
      </c>
      <c r="C60" s="188"/>
      <c r="D60" s="162"/>
      <c r="E60" s="99">
        <v>0.33333333333333331</v>
      </c>
      <c r="F60" s="95" t="s">
        <v>48</v>
      </c>
      <c r="G60" s="162"/>
      <c r="H60" s="100" t="s">
        <v>43</v>
      </c>
      <c r="I60" s="40" t="s">
        <v>50</v>
      </c>
      <c r="J60" s="42" t="s">
        <v>51</v>
      </c>
      <c r="K60" s="40"/>
      <c r="L60" s="17"/>
    </row>
  </sheetData>
  <protectedRanges>
    <protectedRange sqref="E48" name="Rango1_4"/>
  </protectedRanges>
  <mergeCells count="72">
    <mergeCell ref="D23:D32"/>
    <mergeCell ref="G31:G32"/>
    <mergeCell ref="G23:G30"/>
    <mergeCell ref="B1:L1"/>
    <mergeCell ref="E3:E5"/>
    <mergeCell ref="G3:G5"/>
    <mergeCell ref="L3:L5"/>
    <mergeCell ref="G6:G7"/>
    <mergeCell ref="D9:D22"/>
    <mergeCell ref="E9:E12"/>
    <mergeCell ref="I9:I22"/>
    <mergeCell ref="J9:J22"/>
    <mergeCell ref="K9:K22"/>
    <mergeCell ref="B55:C55"/>
    <mergeCell ref="B56:C56"/>
    <mergeCell ref="B58:C58"/>
    <mergeCell ref="B59:C59"/>
    <mergeCell ref="C9:C22"/>
    <mergeCell ref="C23:C32"/>
    <mergeCell ref="B50:C50"/>
    <mergeCell ref="B51:C51"/>
    <mergeCell ref="D51:D53"/>
    <mergeCell ref="G51:G53"/>
    <mergeCell ref="B52:C53"/>
    <mergeCell ref="E13:E16"/>
    <mergeCell ref="E17:E22"/>
    <mergeCell ref="F9:F22"/>
    <mergeCell ref="G9:G22"/>
    <mergeCell ref="H9:H22"/>
    <mergeCell ref="H33:H34"/>
    <mergeCell ref="I33:I34"/>
    <mergeCell ref="J33:J34"/>
    <mergeCell ref="F23:F32"/>
    <mergeCell ref="H23:H32"/>
    <mergeCell ref="J3:J8"/>
    <mergeCell ref="K3:K8"/>
    <mergeCell ref="I35:I41"/>
    <mergeCell ref="J35:J41"/>
    <mergeCell ref="C42:C46"/>
    <mergeCell ref="D42:D46"/>
    <mergeCell ref="E42:E46"/>
    <mergeCell ref="F42:F46"/>
    <mergeCell ref="G42:G46"/>
    <mergeCell ref="H42:H46"/>
    <mergeCell ref="I42:I46"/>
    <mergeCell ref="J42:J46"/>
    <mergeCell ref="C35:C41"/>
    <mergeCell ref="D35:D41"/>
    <mergeCell ref="E35:E41"/>
    <mergeCell ref="F35:F41"/>
    <mergeCell ref="I6:I7"/>
    <mergeCell ref="E6:E7"/>
    <mergeCell ref="C3:C8"/>
    <mergeCell ref="D3:D8"/>
    <mergeCell ref="F3:F8"/>
    <mergeCell ref="H3:H8"/>
    <mergeCell ref="B60:C60"/>
    <mergeCell ref="D59:D60"/>
    <mergeCell ref="G59:G60"/>
    <mergeCell ref="K23:K32"/>
    <mergeCell ref="K33:K34"/>
    <mergeCell ref="K35:K41"/>
    <mergeCell ref="K47:K48"/>
    <mergeCell ref="K42:K46"/>
    <mergeCell ref="G35:G41"/>
    <mergeCell ref="H35:H41"/>
    <mergeCell ref="J23:J32"/>
    <mergeCell ref="I23:I31"/>
    <mergeCell ref="C33:C34"/>
    <mergeCell ref="D33:D34"/>
    <mergeCell ref="F33:F34"/>
    <mergeCell ref="G33:G34"/>
  </mergeCells>
  <conditionalFormatting sqref="B9:B22">
    <cfRule type="duplicateValues" dxfId="6" priority="3"/>
  </conditionalFormatting>
  <conditionalFormatting sqref="B3:B5 B8">
    <cfRule type="duplicateValues" dxfId="5" priority="2"/>
  </conditionalFormatting>
  <conditionalFormatting sqref="B23:B41">
    <cfRule type="duplicateValues" dxfId="4" priority="16"/>
  </conditionalFormatting>
  <conditionalFormatting sqref="B42:B46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5"/>
  <sheetViews>
    <sheetView zoomScaleNormal="100" workbookViewId="0">
      <selection activeCell="L52" sqref="L52"/>
    </sheetView>
  </sheetViews>
  <sheetFormatPr baseColWidth="10" defaultRowHeight="15" x14ac:dyDescent="0.25"/>
  <cols>
    <col min="1" max="1" width="6.140625" style="1" customWidth="1"/>
    <col min="2" max="2" width="19.7109375" style="1" customWidth="1"/>
    <col min="3" max="3" width="12.28515625" style="1" customWidth="1"/>
    <col min="4" max="4" width="14.85546875" style="1" customWidth="1"/>
    <col min="5" max="5" width="16.42578125" style="1" customWidth="1"/>
    <col min="6" max="6" width="28.5703125" style="1" customWidth="1"/>
    <col min="7" max="7" width="24.7109375" style="1" customWidth="1"/>
    <col min="8" max="8" width="27.140625" style="1" customWidth="1"/>
    <col min="9" max="9" width="30.5703125" style="1" customWidth="1"/>
    <col min="10" max="10" width="26.7109375" style="1" customWidth="1"/>
    <col min="11" max="11" width="24.85546875" style="1" customWidth="1"/>
    <col min="12" max="12" width="27.140625" style="2" customWidth="1"/>
    <col min="13" max="31" width="11.42578125" style="2"/>
    <col min="32" max="16384" width="11.42578125" style="13"/>
  </cols>
  <sheetData>
    <row r="1" spans="1:12" ht="36.75" customHeight="1" x14ac:dyDescent="0.25">
      <c r="B1" s="178" t="s">
        <v>35</v>
      </c>
      <c r="C1" s="179"/>
      <c r="D1" s="179"/>
      <c r="E1" s="179"/>
      <c r="F1" s="179"/>
      <c r="G1" s="179"/>
      <c r="H1" s="179"/>
      <c r="I1" s="179"/>
      <c r="J1" s="179"/>
      <c r="K1" s="217"/>
      <c r="L1" s="180"/>
    </row>
    <row r="2" spans="1:12" s="2" customFormat="1" ht="29.25" customHeight="1" x14ac:dyDescent="0.25">
      <c r="A2" s="21" t="s">
        <v>0</v>
      </c>
      <c r="B2" s="26" t="s">
        <v>19</v>
      </c>
      <c r="C2" s="21" t="s">
        <v>20</v>
      </c>
      <c r="D2" s="21" t="s">
        <v>1</v>
      </c>
      <c r="E2" s="21" t="s">
        <v>2</v>
      </c>
      <c r="F2" s="21" t="s">
        <v>21</v>
      </c>
      <c r="G2" s="21" t="s">
        <v>22</v>
      </c>
      <c r="H2" s="21" t="s">
        <v>23</v>
      </c>
      <c r="I2" s="21" t="s">
        <v>24</v>
      </c>
      <c r="J2" s="21" t="s">
        <v>25</v>
      </c>
      <c r="K2" s="117" t="s">
        <v>3</v>
      </c>
      <c r="L2" s="21" t="s">
        <v>4</v>
      </c>
    </row>
    <row r="3" spans="1:12" s="14" customFormat="1" ht="21" customHeight="1" x14ac:dyDescent="0.2">
      <c r="A3" s="97">
        <v>1</v>
      </c>
      <c r="B3" s="115" t="s">
        <v>129</v>
      </c>
      <c r="C3" s="177" t="s">
        <v>26</v>
      </c>
      <c r="D3" s="177" t="s">
        <v>155</v>
      </c>
      <c r="E3" s="209" t="s">
        <v>45</v>
      </c>
      <c r="F3" s="177" t="s">
        <v>113</v>
      </c>
      <c r="G3" s="177" t="s">
        <v>113</v>
      </c>
      <c r="H3" s="177" t="s">
        <v>29</v>
      </c>
      <c r="I3" s="192" t="s">
        <v>33</v>
      </c>
      <c r="J3" s="177" t="s">
        <v>27</v>
      </c>
      <c r="K3" s="141" t="s">
        <v>200</v>
      </c>
      <c r="L3" s="97"/>
    </row>
    <row r="4" spans="1:12" s="14" customFormat="1" ht="21" customHeight="1" x14ac:dyDescent="0.2">
      <c r="A4" s="97">
        <v>2</v>
      </c>
      <c r="B4" s="115" t="s">
        <v>130</v>
      </c>
      <c r="C4" s="177"/>
      <c r="D4" s="177"/>
      <c r="E4" s="209"/>
      <c r="F4" s="177"/>
      <c r="G4" s="177"/>
      <c r="H4" s="177"/>
      <c r="I4" s="192"/>
      <c r="J4" s="177"/>
      <c r="K4" s="142"/>
      <c r="L4" s="97"/>
    </row>
    <row r="5" spans="1:12" s="14" customFormat="1" ht="21" customHeight="1" x14ac:dyDescent="0.2">
      <c r="A5" s="97">
        <v>3</v>
      </c>
      <c r="B5" s="115" t="s">
        <v>131</v>
      </c>
      <c r="C5" s="177"/>
      <c r="D5" s="177"/>
      <c r="E5" s="209"/>
      <c r="F5" s="177"/>
      <c r="G5" s="177"/>
      <c r="H5" s="177"/>
      <c r="I5" s="192"/>
      <c r="J5" s="177"/>
      <c r="K5" s="142"/>
      <c r="L5" s="97"/>
    </row>
    <row r="6" spans="1:12" s="14" customFormat="1" ht="21" customHeight="1" x14ac:dyDescent="0.2">
      <c r="A6" s="97">
        <v>4</v>
      </c>
      <c r="B6" s="115" t="s">
        <v>132</v>
      </c>
      <c r="C6" s="177"/>
      <c r="D6" s="177"/>
      <c r="E6" s="209"/>
      <c r="F6" s="177"/>
      <c r="G6" s="177"/>
      <c r="H6" s="177"/>
      <c r="I6" s="192"/>
      <c r="J6" s="177"/>
      <c r="K6" s="142"/>
      <c r="L6" s="97"/>
    </row>
    <row r="7" spans="1:12" s="14" customFormat="1" ht="21" customHeight="1" x14ac:dyDescent="0.2">
      <c r="A7" s="97">
        <v>5</v>
      </c>
      <c r="B7" s="115" t="s">
        <v>133</v>
      </c>
      <c r="C7" s="177"/>
      <c r="D7" s="177"/>
      <c r="E7" s="209" t="s">
        <v>94</v>
      </c>
      <c r="F7" s="177"/>
      <c r="G7" s="177"/>
      <c r="H7" s="177"/>
      <c r="I7" s="192"/>
      <c r="J7" s="177"/>
      <c r="K7" s="142"/>
      <c r="L7" s="97"/>
    </row>
    <row r="8" spans="1:12" s="14" customFormat="1" ht="21" customHeight="1" x14ac:dyDescent="0.2">
      <c r="A8" s="97">
        <v>6</v>
      </c>
      <c r="B8" s="115" t="s">
        <v>134</v>
      </c>
      <c r="C8" s="177"/>
      <c r="D8" s="177"/>
      <c r="E8" s="209"/>
      <c r="F8" s="177"/>
      <c r="G8" s="177"/>
      <c r="H8" s="177"/>
      <c r="I8" s="192"/>
      <c r="J8" s="177"/>
      <c r="K8" s="142"/>
      <c r="L8" s="97"/>
    </row>
    <row r="9" spans="1:12" s="14" customFormat="1" ht="21" customHeight="1" x14ac:dyDescent="0.2">
      <c r="A9" s="97">
        <v>7</v>
      </c>
      <c r="B9" s="115" t="s">
        <v>135</v>
      </c>
      <c r="C9" s="177"/>
      <c r="D9" s="177"/>
      <c r="E9" s="209"/>
      <c r="F9" s="177"/>
      <c r="G9" s="177"/>
      <c r="H9" s="177"/>
      <c r="I9" s="192"/>
      <c r="J9" s="177"/>
      <c r="K9" s="142"/>
      <c r="L9" s="97"/>
    </row>
    <row r="10" spans="1:12" s="14" customFormat="1" ht="21" customHeight="1" x14ac:dyDescent="0.2">
      <c r="A10" s="97">
        <v>8</v>
      </c>
      <c r="B10" s="115" t="s">
        <v>136</v>
      </c>
      <c r="C10" s="177"/>
      <c r="D10" s="177"/>
      <c r="E10" s="209"/>
      <c r="F10" s="177"/>
      <c r="G10" s="177"/>
      <c r="H10" s="177"/>
      <c r="I10" s="192"/>
      <c r="J10" s="177"/>
      <c r="K10" s="142"/>
      <c r="L10" s="97"/>
    </row>
    <row r="11" spans="1:12" s="14" customFormat="1" ht="21" customHeight="1" x14ac:dyDescent="0.2">
      <c r="A11" s="97">
        <v>9</v>
      </c>
      <c r="B11" s="115" t="s">
        <v>137</v>
      </c>
      <c r="C11" s="177"/>
      <c r="D11" s="177"/>
      <c r="E11" s="209"/>
      <c r="F11" s="177"/>
      <c r="G11" s="177"/>
      <c r="H11" s="177"/>
      <c r="I11" s="192"/>
      <c r="J11" s="177"/>
      <c r="K11" s="142"/>
      <c r="L11" s="97"/>
    </row>
    <row r="12" spans="1:12" s="14" customFormat="1" ht="21" customHeight="1" x14ac:dyDescent="0.2">
      <c r="A12" s="97">
        <v>10</v>
      </c>
      <c r="B12" s="115" t="s">
        <v>138</v>
      </c>
      <c r="C12" s="177"/>
      <c r="D12" s="177"/>
      <c r="E12" s="209"/>
      <c r="F12" s="177"/>
      <c r="G12" s="177"/>
      <c r="H12" s="177"/>
      <c r="I12" s="192"/>
      <c r="J12" s="177"/>
      <c r="K12" s="143"/>
      <c r="L12" s="97"/>
    </row>
    <row r="13" spans="1:12" s="14" customFormat="1" ht="21" customHeight="1" x14ac:dyDescent="0.2">
      <c r="A13" s="97">
        <v>16</v>
      </c>
      <c r="B13" s="114">
        <v>240740009193</v>
      </c>
      <c r="C13" s="177" t="s">
        <v>26</v>
      </c>
      <c r="D13" s="177" t="s">
        <v>155</v>
      </c>
      <c r="E13" s="209" t="s">
        <v>88</v>
      </c>
      <c r="F13" s="177" t="s">
        <v>36</v>
      </c>
      <c r="G13" s="206" t="s">
        <v>36</v>
      </c>
      <c r="H13" s="212" t="s">
        <v>29</v>
      </c>
      <c r="I13" s="192" t="s">
        <v>33</v>
      </c>
      <c r="J13" s="62" t="s">
        <v>47</v>
      </c>
      <c r="K13" s="200" t="s">
        <v>202</v>
      </c>
      <c r="L13" s="97"/>
    </row>
    <row r="14" spans="1:12" s="14" customFormat="1" ht="21" customHeight="1" x14ac:dyDescent="0.2">
      <c r="A14" s="97">
        <v>17</v>
      </c>
      <c r="B14" s="114">
        <v>240740009194</v>
      </c>
      <c r="C14" s="177"/>
      <c r="D14" s="177"/>
      <c r="E14" s="209"/>
      <c r="F14" s="177"/>
      <c r="G14" s="206"/>
      <c r="H14" s="212"/>
      <c r="I14" s="192"/>
      <c r="J14" s="206" t="s">
        <v>27</v>
      </c>
      <c r="K14" s="201"/>
      <c r="L14" s="97"/>
    </row>
    <row r="15" spans="1:12" s="14" customFormat="1" ht="21" customHeight="1" x14ac:dyDescent="0.2">
      <c r="A15" s="97">
        <v>18</v>
      </c>
      <c r="B15" s="114">
        <v>240740009196</v>
      </c>
      <c r="C15" s="177"/>
      <c r="D15" s="177"/>
      <c r="E15" s="209"/>
      <c r="F15" s="177"/>
      <c r="G15" s="206"/>
      <c r="H15" s="212"/>
      <c r="I15" s="192"/>
      <c r="J15" s="206"/>
      <c r="K15" s="201"/>
      <c r="L15" s="97"/>
    </row>
    <row r="16" spans="1:12" s="14" customFormat="1" ht="21" customHeight="1" x14ac:dyDescent="0.2">
      <c r="A16" s="97">
        <v>19</v>
      </c>
      <c r="B16" s="114">
        <v>240740009197</v>
      </c>
      <c r="C16" s="177"/>
      <c r="D16" s="177"/>
      <c r="E16" s="209"/>
      <c r="F16" s="177"/>
      <c r="G16" s="206"/>
      <c r="H16" s="212"/>
      <c r="I16" s="192"/>
      <c r="J16" s="206"/>
      <c r="K16" s="201"/>
      <c r="L16" s="97"/>
    </row>
    <row r="17" spans="1:12" s="14" customFormat="1" ht="21" customHeight="1" x14ac:dyDescent="0.2">
      <c r="A17" s="97">
        <v>20</v>
      </c>
      <c r="B17" s="114">
        <v>240740009198</v>
      </c>
      <c r="C17" s="177"/>
      <c r="D17" s="177"/>
      <c r="E17" s="209"/>
      <c r="F17" s="177"/>
      <c r="G17" s="206"/>
      <c r="H17" s="212"/>
      <c r="I17" s="192"/>
      <c r="J17" s="206"/>
      <c r="K17" s="201"/>
      <c r="L17" s="97"/>
    </row>
    <row r="18" spans="1:12" s="14" customFormat="1" ht="21" customHeight="1" x14ac:dyDescent="0.2">
      <c r="A18" s="97">
        <v>21</v>
      </c>
      <c r="B18" s="114">
        <v>240740009195</v>
      </c>
      <c r="C18" s="177"/>
      <c r="D18" s="177"/>
      <c r="E18" s="209"/>
      <c r="F18" s="177"/>
      <c r="G18" s="206"/>
      <c r="H18" s="212"/>
      <c r="I18" s="192"/>
      <c r="J18" s="206"/>
      <c r="K18" s="201"/>
      <c r="L18" s="97"/>
    </row>
    <row r="19" spans="1:12" s="14" customFormat="1" ht="21" customHeight="1" x14ac:dyDescent="0.2">
      <c r="A19" s="97">
        <v>22</v>
      </c>
      <c r="B19" s="114">
        <v>240740009206</v>
      </c>
      <c r="C19" s="177"/>
      <c r="D19" s="177"/>
      <c r="E19" s="209"/>
      <c r="F19" s="177"/>
      <c r="G19" s="206"/>
      <c r="H19" s="212"/>
      <c r="I19" s="192"/>
      <c r="J19" s="206"/>
      <c r="K19" s="202"/>
      <c r="L19" s="97"/>
    </row>
    <row r="20" spans="1:12" s="14" customFormat="1" ht="21" customHeight="1" x14ac:dyDescent="0.2">
      <c r="A20" s="97">
        <v>23</v>
      </c>
      <c r="B20" s="57">
        <v>240740009277</v>
      </c>
      <c r="C20" s="97" t="s">
        <v>26</v>
      </c>
      <c r="D20" s="97" t="s">
        <v>155</v>
      </c>
      <c r="E20" s="50">
        <v>0.625</v>
      </c>
      <c r="F20" s="97" t="s">
        <v>49</v>
      </c>
      <c r="G20" s="101" t="s">
        <v>156</v>
      </c>
      <c r="H20" s="97" t="s">
        <v>68</v>
      </c>
      <c r="I20" s="110" t="s">
        <v>205</v>
      </c>
      <c r="J20" s="97" t="s">
        <v>47</v>
      </c>
      <c r="K20" s="141" t="s">
        <v>221</v>
      </c>
      <c r="L20" s="97"/>
    </row>
    <row r="21" spans="1:12" s="14" customFormat="1" ht="21" customHeight="1" x14ac:dyDescent="0.2">
      <c r="A21" s="97">
        <v>24</v>
      </c>
      <c r="B21" s="58" t="s">
        <v>179</v>
      </c>
      <c r="C21" s="177" t="s">
        <v>26</v>
      </c>
      <c r="D21" s="177" t="s">
        <v>155</v>
      </c>
      <c r="E21" s="210">
        <v>0.66666666666666663</v>
      </c>
      <c r="F21" s="211" t="s">
        <v>87</v>
      </c>
      <c r="G21" s="211" t="s">
        <v>87</v>
      </c>
      <c r="H21" s="212" t="s">
        <v>29</v>
      </c>
      <c r="I21" s="177" t="s">
        <v>66</v>
      </c>
      <c r="J21" s="177" t="s">
        <v>27</v>
      </c>
      <c r="K21" s="142"/>
      <c r="L21" s="216" t="s">
        <v>67</v>
      </c>
    </row>
    <row r="22" spans="1:12" s="14" customFormat="1" ht="21" customHeight="1" x14ac:dyDescent="0.2">
      <c r="A22" s="97">
        <v>25</v>
      </c>
      <c r="B22" s="58" t="s">
        <v>180</v>
      </c>
      <c r="C22" s="177"/>
      <c r="D22" s="177"/>
      <c r="E22" s="210"/>
      <c r="F22" s="211"/>
      <c r="G22" s="211"/>
      <c r="H22" s="212"/>
      <c r="I22" s="177"/>
      <c r="J22" s="177"/>
      <c r="K22" s="142"/>
      <c r="L22" s="216"/>
    </row>
    <row r="23" spans="1:12" s="14" customFormat="1" ht="21" customHeight="1" x14ac:dyDescent="0.2">
      <c r="A23" s="97">
        <v>26</v>
      </c>
      <c r="B23" s="58" t="s">
        <v>181</v>
      </c>
      <c r="C23" s="177"/>
      <c r="D23" s="177"/>
      <c r="E23" s="210"/>
      <c r="F23" s="211"/>
      <c r="G23" s="211"/>
      <c r="H23" s="212"/>
      <c r="I23" s="177"/>
      <c r="J23" s="177"/>
      <c r="K23" s="142"/>
      <c r="L23" s="216"/>
    </row>
    <row r="24" spans="1:12" s="14" customFormat="1" ht="21" customHeight="1" x14ac:dyDescent="0.2">
      <c r="A24" s="97">
        <v>27</v>
      </c>
      <c r="B24" s="58" t="s">
        <v>182</v>
      </c>
      <c r="C24" s="177"/>
      <c r="D24" s="177"/>
      <c r="E24" s="210"/>
      <c r="F24" s="211"/>
      <c r="G24" s="211"/>
      <c r="H24" s="212"/>
      <c r="I24" s="177"/>
      <c r="J24" s="177"/>
      <c r="K24" s="142"/>
      <c r="L24" s="216"/>
    </row>
    <row r="25" spans="1:12" s="14" customFormat="1" ht="21" customHeight="1" x14ac:dyDescent="0.2">
      <c r="A25" s="97">
        <v>28</v>
      </c>
      <c r="B25" s="58" t="s">
        <v>183</v>
      </c>
      <c r="C25" s="177"/>
      <c r="D25" s="177"/>
      <c r="E25" s="210"/>
      <c r="F25" s="211"/>
      <c r="G25" s="211"/>
      <c r="H25" s="212"/>
      <c r="I25" s="177"/>
      <c r="J25" s="177"/>
      <c r="K25" s="142"/>
      <c r="L25" s="216"/>
    </row>
    <row r="26" spans="1:12" s="14" customFormat="1" ht="21" customHeight="1" x14ac:dyDescent="0.2">
      <c r="A26" s="97">
        <v>29</v>
      </c>
      <c r="B26" s="57">
        <v>240740009265</v>
      </c>
      <c r="C26" s="97" t="s">
        <v>26</v>
      </c>
      <c r="D26" s="97" t="s">
        <v>155</v>
      </c>
      <c r="E26" s="60" t="s">
        <v>45</v>
      </c>
      <c r="F26" s="97" t="s">
        <v>72</v>
      </c>
      <c r="G26" s="97" t="s">
        <v>72</v>
      </c>
      <c r="H26" s="101" t="s">
        <v>79</v>
      </c>
      <c r="I26" s="101" t="s">
        <v>86</v>
      </c>
      <c r="J26" s="97" t="s">
        <v>47</v>
      </c>
      <c r="K26" s="143"/>
      <c r="L26" s="113" t="s">
        <v>67</v>
      </c>
    </row>
    <row r="27" spans="1:12" s="14" customFormat="1" ht="21" customHeight="1" x14ac:dyDescent="0.2">
      <c r="A27" s="97"/>
      <c r="B27" s="59">
        <v>240740009180</v>
      </c>
      <c r="C27" s="59" t="s">
        <v>26</v>
      </c>
      <c r="D27" s="97" t="s">
        <v>155</v>
      </c>
      <c r="E27" s="60" t="s">
        <v>45</v>
      </c>
      <c r="F27" s="61" t="s">
        <v>71</v>
      </c>
      <c r="G27" s="116" t="s">
        <v>184</v>
      </c>
      <c r="H27" s="97" t="s">
        <v>68</v>
      </c>
      <c r="I27" s="56" t="s">
        <v>82</v>
      </c>
      <c r="J27" s="97" t="s">
        <v>47</v>
      </c>
      <c r="K27" s="141" t="s">
        <v>214</v>
      </c>
      <c r="L27" s="101"/>
    </row>
    <row r="28" spans="1:12" s="14" customFormat="1" ht="21" customHeight="1" x14ac:dyDescent="0.2">
      <c r="A28" s="97">
        <v>31</v>
      </c>
      <c r="B28" s="57">
        <v>240740009262</v>
      </c>
      <c r="C28" s="177" t="s">
        <v>90</v>
      </c>
      <c r="D28" s="177" t="s">
        <v>155</v>
      </c>
      <c r="E28" s="207">
        <v>0.375</v>
      </c>
      <c r="F28" s="208" t="s">
        <v>73</v>
      </c>
      <c r="G28" s="208" t="s">
        <v>73</v>
      </c>
      <c r="H28" s="177" t="s">
        <v>74</v>
      </c>
      <c r="I28" s="101" t="s">
        <v>65</v>
      </c>
      <c r="J28" s="177" t="s">
        <v>47</v>
      </c>
      <c r="K28" s="142"/>
      <c r="L28" s="97"/>
    </row>
    <row r="29" spans="1:12" s="14" customFormat="1" ht="21" customHeight="1" x14ac:dyDescent="0.2">
      <c r="A29" s="97">
        <v>32</v>
      </c>
      <c r="B29" s="57">
        <v>240740009275</v>
      </c>
      <c r="C29" s="177"/>
      <c r="D29" s="177"/>
      <c r="E29" s="207"/>
      <c r="F29" s="208"/>
      <c r="G29" s="208"/>
      <c r="H29" s="177"/>
      <c r="I29" s="101" t="s">
        <v>65</v>
      </c>
      <c r="J29" s="177"/>
      <c r="K29" s="143"/>
      <c r="L29" s="97"/>
    </row>
    <row r="30" spans="1:12" s="2" customFormat="1" ht="19.5" customHeight="1" x14ac:dyDescent="0.25">
      <c r="A30" s="15"/>
      <c r="B30" s="27"/>
      <c r="C30" s="15"/>
      <c r="D30" s="15"/>
      <c r="E30" s="15"/>
      <c r="F30" s="15"/>
      <c r="G30" s="15"/>
      <c r="H30" s="15"/>
      <c r="I30" s="15"/>
      <c r="J30" s="15"/>
      <c r="K30" s="15"/>
      <c r="L30" s="14"/>
    </row>
    <row r="31" spans="1:12" s="2" customFormat="1" ht="22.5" customHeight="1" x14ac:dyDescent="0.25">
      <c r="A31" s="54" t="s">
        <v>0</v>
      </c>
      <c r="B31" s="181" t="s">
        <v>16</v>
      </c>
      <c r="C31" s="181"/>
      <c r="D31" s="54" t="s">
        <v>1</v>
      </c>
      <c r="E31" s="54" t="s">
        <v>2</v>
      </c>
      <c r="F31" s="54" t="s">
        <v>21</v>
      </c>
      <c r="G31" s="54" t="s">
        <v>23</v>
      </c>
      <c r="H31" s="54" t="s">
        <v>3</v>
      </c>
      <c r="I31" s="29" t="s">
        <v>22</v>
      </c>
      <c r="J31" s="119" t="s">
        <v>28</v>
      </c>
      <c r="K31" s="120" t="s">
        <v>4</v>
      </c>
      <c r="L31" s="14"/>
    </row>
    <row r="32" spans="1:12" s="2" customFormat="1" ht="25.5" customHeight="1" x14ac:dyDescent="0.25">
      <c r="A32" s="97">
        <v>1</v>
      </c>
      <c r="B32" s="147" t="s">
        <v>30</v>
      </c>
      <c r="C32" s="147"/>
      <c r="D32" s="177" t="s">
        <v>83</v>
      </c>
      <c r="E32" s="50">
        <v>0.5</v>
      </c>
      <c r="F32" s="40" t="s">
        <v>36</v>
      </c>
      <c r="G32" s="147" t="s">
        <v>18</v>
      </c>
      <c r="H32" s="112"/>
      <c r="I32" s="40" t="str">
        <f>+F32</f>
        <v>PERUVIAN INKA FRUIT</v>
      </c>
      <c r="J32" s="44" t="s">
        <v>34</v>
      </c>
      <c r="K32" s="44"/>
      <c r="L32" s="14"/>
    </row>
    <row r="33" spans="1:12" s="2" customFormat="1" ht="22.5" customHeight="1" x14ac:dyDescent="0.25">
      <c r="A33" s="97">
        <v>2</v>
      </c>
      <c r="B33" s="177" t="s">
        <v>41</v>
      </c>
      <c r="C33" s="177"/>
      <c r="D33" s="177"/>
      <c r="E33" s="50">
        <v>0.375</v>
      </c>
      <c r="F33" s="40" t="s">
        <v>49</v>
      </c>
      <c r="G33" s="147"/>
      <c r="H33" s="100" t="s">
        <v>70</v>
      </c>
      <c r="I33" s="40" t="str">
        <f>+F33</f>
        <v>ARA EXPORT SAC</v>
      </c>
      <c r="J33" s="44" t="s">
        <v>51</v>
      </c>
      <c r="K33" s="44"/>
      <c r="L33" s="14"/>
    </row>
    <row r="34" spans="1:12" s="2" customFormat="1" ht="22.5" customHeight="1" x14ac:dyDescent="0.25">
      <c r="A34" s="97">
        <v>3</v>
      </c>
      <c r="B34" s="177"/>
      <c r="C34" s="177"/>
      <c r="D34" s="177"/>
      <c r="E34" s="50">
        <v>0.39583333333333331</v>
      </c>
      <c r="F34" s="40" t="s">
        <v>113</v>
      </c>
      <c r="G34" s="147"/>
      <c r="H34" s="121" t="s">
        <v>215</v>
      </c>
      <c r="I34" s="40" t="str">
        <f>+F34</f>
        <v>PASSION FRESH</v>
      </c>
      <c r="J34" s="44" t="s">
        <v>185</v>
      </c>
      <c r="K34" s="44"/>
      <c r="L34" s="14"/>
    </row>
    <row r="35" spans="1:12" s="2" customFormat="1" ht="22.5" customHeight="1" x14ac:dyDescent="0.25">
      <c r="A35" s="97">
        <v>4</v>
      </c>
      <c r="B35" s="177"/>
      <c r="C35" s="177"/>
      <c r="D35" s="177"/>
      <c r="E35" s="50">
        <v>0.41666666666666669</v>
      </c>
      <c r="F35" s="40" t="s">
        <v>54</v>
      </c>
      <c r="G35" s="147"/>
      <c r="H35" s="100" t="s">
        <v>55</v>
      </c>
      <c r="I35" s="40" t="str">
        <f>+F35</f>
        <v>SOBIFRUITS SAC</v>
      </c>
      <c r="J35" s="44" t="s">
        <v>191</v>
      </c>
      <c r="K35" s="44"/>
      <c r="L35" s="14"/>
    </row>
    <row r="36" spans="1:12" s="2" customFormat="1" ht="25.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28"/>
      <c r="K36" s="28"/>
      <c r="L36" s="17"/>
    </row>
    <row r="37" spans="1:12" s="2" customFormat="1" ht="21" customHeight="1" x14ac:dyDescent="0.25">
      <c r="A37" s="45" t="s">
        <v>0</v>
      </c>
      <c r="B37" s="213" t="s">
        <v>37</v>
      </c>
      <c r="C37" s="213"/>
      <c r="D37" s="45" t="s">
        <v>1</v>
      </c>
      <c r="E37" s="45" t="s">
        <v>2</v>
      </c>
      <c r="F37" s="45" t="s">
        <v>21</v>
      </c>
      <c r="G37" s="45" t="s">
        <v>23</v>
      </c>
      <c r="H37" s="45" t="s">
        <v>3</v>
      </c>
      <c r="I37" s="45" t="s">
        <v>22</v>
      </c>
      <c r="J37" s="45" t="s">
        <v>28</v>
      </c>
      <c r="K37" s="45" t="s">
        <v>4</v>
      </c>
      <c r="L37" s="17"/>
    </row>
    <row r="38" spans="1:12" s="2" customFormat="1" ht="24.75" customHeight="1" x14ac:dyDescent="0.25">
      <c r="A38" s="97">
        <v>1</v>
      </c>
      <c r="B38" s="147" t="s">
        <v>56</v>
      </c>
      <c r="C38" s="147"/>
      <c r="D38" s="95" t="s">
        <v>155</v>
      </c>
      <c r="E38" s="99">
        <v>0.33333333333333331</v>
      </c>
      <c r="F38" s="95" t="s">
        <v>54</v>
      </c>
      <c r="G38" s="97"/>
      <c r="H38" s="41" t="s">
        <v>211</v>
      </c>
      <c r="I38" s="40" t="str">
        <f>+F38</f>
        <v>SOBIFRUITS SAC</v>
      </c>
      <c r="J38" s="98" t="s">
        <v>190</v>
      </c>
      <c r="K38" s="98"/>
      <c r="L38" s="17"/>
    </row>
    <row r="39" spans="1:12" s="2" customFormat="1" ht="21.95" customHeight="1" x14ac:dyDescent="0.25">
      <c r="A39" s="97">
        <v>2</v>
      </c>
      <c r="B39" s="147" t="s">
        <v>56</v>
      </c>
      <c r="C39" s="147"/>
      <c r="D39" s="95" t="s">
        <v>155</v>
      </c>
      <c r="E39" s="99">
        <v>0.58333333333333337</v>
      </c>
      <c r="F39" s="147" t="s">
        <v>113</v>
      </c>
      <c r="G39" s="177" t="s">
        <v>18</v>
      </c>
      <c r="H39" s="203" t="s">
        <v>80</v>
      </c>
      <c r="I39" s="204" t="str">
        <f>+F39</f>
        <v>PASSION FRESH</v>
      </c>
      <c r="J39" s="205" t="s">
        <v>185</v>
      </c>
      <c r="K39" s="98"/>
      <c r="L39" s="17"/>
    </row>
    <row r="40" spans="1:12" s="2" customFormat="1" ht="21.95" customHeight="1" x14ac:dyDescent="0.25">
      <c r="A40" s="97">
        <v>3</v>
      </c>
      <c r="B40" s="147" t="s">
        <v>40</v>
      </c>
      <c r="C40" s="147"/>
      <c r="D40" s="95" t="s">
        <v>155</v>
      </c>
      <c r="E40" s="99">
        <v>0.33333333333333331</v>
      </c>
      <c r="F40" s="147"/>
      <c r="G40" s="177"/>
      <c r="H40" s="203"/>
      <c r="I40" s="204"/>
      <c r="J40" s="205"/>
      <c r="K40" s="98"/>
      <c r="L40" s="17"/>
    </row>
    <row r="41" spans="1:12" s="2" customFormat="1" ht="21.95" customHeight="1" x14ac:dyDescent="0.25">
      <c r="A41" s="22"/>
      <c r="B41" s="22"/>
      <c r="C41" s="22"/>
      <c r="D41" s="23"/>
      <c r="E41" s="31"/>
      <c r="F41" s="23"/>
      <c r="G41" s="24"/>
      <c r="H41" s="25"/>
      <c r="I41" s="22"/>
      <c r="J41" s="32"/>
      <c r="K41" s="32"/>
      <c r="L41" s="17"/>
    </row>
    <row r="42" spans="1:12" s="2" customFormat="1" ht="21.95" customHeight="1" x14ac:dyDescent="0.25">
      <c r="A42" s="102" t="s">
        <v>0</v>
      </c>
      <c r="B42" s="213" t="s">
        <v>44</v>
      </c>
      <c r="C42" s="213"/>
      <c r="D42" s="45" t="s">
        <v>1</v>
      </c>
      <c r="E42" s="45" t="s">
        <v>2</v>
      </c>
      <c r="F42" s="45" t="s">
        <v>21</v>
      </c>
      <c r="G42" s="45" t="s">
        <v>23</v>
      </c>
      <c r="H42" s="45" t="s">
        <v>3</v>
      </c>
      <c r="I42" s="123" t="s">
        <v>22</v>
      </c>
      <c r="J42" s="45" t="s">
        <v>28</v>
      </c>
      <c r="K42" s="45" t="s">
        <v>4</v>
      </c>
      <c r="L42" s="17"/>
    </row>
    <row r="43" spans="1:12" s="2" customFormat="1" ht="21.95" customHeight="1" x14ac:dyDescent="0.25">
      <c r="A43" s="97">
        <v>1</v>
      </c>
      <c r="B43" s="177" t="s">
        <v>40</v>
      </c>
      <c r="C43" s="177"/>
      <c r="D43" s="97" t="s">
        <v>155</v>
      </c>
      <c r="E43" s="50">
        <v>0.33333333333333331</v>
      </c>
      <c r="F43" s="97" t="s">
        <v>48</v>
      </c>
      <c r="G43" s="97" t="s">
        <v>18</v>
      </c>
      <c r="H43" s="100" t="s">
        <v>70</v>
      </c>
      <c r="I43" s="40" t="s">
        <v>50</v>
      </c>
      <c r="J43" s="100" t="s">
        <v>220</v>
      </c>
      <c r="K43" s="100"/>
      <c r="L43" s="17"/>
    </row>
    <row r="44" spans="1:12" s="2" customFormat="1" ht="21" customHeight="1" x14ac:dyDescent="0.25">
      <c r="A44" s="22"/>
      <c r="B44" s="215"/>
      <c r="C44" s="215"/>
      <c r="D44" s="22"/>
      <c r="E44" s="66"/>
      <c r="F44" s="22"/>
      <c r="G44" s="22"/>
      <c r="H44" s="25"/>
      <c r="I44" s="22"/>
      <c r="J44" s="67"/>
      <c r="K44" s="67"/>
      <c r="L44" s="17"/>
    </row>
    <row r="45" spans="1:12" s="2" customFormat="1" ht="20.25" customHeight="1" x14ac:dyDescent="0.25">
      <c r="A45" s="45" t="s">
        <v>0</v>
      </c>
      <c r="B45" s="213" t="s">
        <v>38</v>
      </c>
      <c r="C45" s="213"/>
      <c r="D45" s="45" t="s">
        <v>1</v>
      </c>
      <c r="E45" s="45" t="s">
        <v>2</v>
      </c>
      <c r="F45" s="45" t="s">
        <v>21</v>
      </c>
      <c r="G45" s="45" t="s">
        <v>23</v>
      </c>
      <c r="H45" s="45" t="s">
        <v>3</v>
      </c>
      <c r="I45" s="123" t="s">
        <v>22</v>
      </c>
      <c r="J45" s="45" t="s">
        <v>28</v>
      </c>
      <c r="K45" s="45" t="s">
        <v>4</v>
      </c>
    </row>
    <row r="46" spans="1:12" s="2" customFormat="1" ht="24.75" customHeight="1" x14ac:dyDescent="0.25">
      <c r="A46" s="97">
        <v>1</v>
      </c>
      <c r="B46" s="177" t="s">
        <v>219</v>
      </c>
      <c r="C46" s="177"/>
      <c r="D46" s="97" t="s">
        <v>155</v>
      </c>
      <c r="E46" s="50">
        <v>0.33333333333333331</v>
      </c>
      <c r="F46" s="97" t="s">
        <v>54</v>
      </c>
      <c r="G46" s="97" t="s">
        <v>18</v>
      </c>
      <c r="H46" s="100" t="s">
        <v>211</v>
      </c>
      <c r="I46" s="40" t="s">
        <v>50</v>
      </c>
      <c r="J46" s="112" t="s">
        <v>190</v>
      </c>
      <c r="K46" s="112"/>
    </row>
    <row r="47" spans="1:12" x14ac:dyDescent="0.25">
      <c r="I47" s="122"/>
      <c r="J47" s="122"/>
      <c r="K47" s="122"/>
    </row>
    <row r="48" spans="1:12" s="2" customFormat="1" ht="7.5" customHeight="1" x14ac:dyDescent="0.25">
      <c r="A48" s="1"/>
      <c r="B48" s="1"/>
      <c r="C48" s="1"/>
      <c r="D48" s="1"/>
      <c r="E48" s="1"/>
      <c r="F48" s="1"/>
      <c r="G48" s="1"/>
      <c r="H48" s="1"/>
      <c r="I48" s="122"/>
      <c r="J48" s="122"/>
      <c r="K48" s="122"/>
    </row>
    <row r="49" spans="1:11" s="2" customFormat="1" ht="21.75" customHeight="1" x14ac:dyDescent="0.25">
      <c r="A49" s="45" t="s">
        <v>0</v>
      </c>
      <c r="B49" s="213" t="s">
        <v>38</v>
      </c>
      <c r="C49" s="213"/>
      <c r="D49" s="45" t="s">
        <v>1</v>
      </c>
      <c r="E49" s="45" t="s">
        <v>2</v>
      </c>
      <c r="F49" s="45" t="s">
        <v>62</v>
      </c>
      <c r="G49" s="45" t="s">
        <v>53</v>
      </c>
      <c r="H49" s="45" t="s">
        <v>3</v>
      </c>
      <c r="I49" s="45" t="s">
        <v>28</v>
      </c>
      <c r="J49" s="45" t="s">
        <v>4</v>
      </c>
      <c r="K49" s="67"/>
    </row>
    <row r="50" spans="1:11" s="2" customFormat="1" ht="19.5" customHeight="1" x14ac:dyDescent="0.25">
      <c r="A50" s="97">
        <v>1</v>
      </c>
      <c r="B50" s="177" t="s">
        <v>61</v>
      </c>
      <c r="C50" s="177"/>
      <c r="D50" s="177" t="s">
        <v>155</v>
      </c>
      <c r="E50" s="214">
        <v>0.625</v>
      </c>
      <c r="F50" s="177" t="s">
        <v>92</v>
      </c>
      <c r="G50" s="177" t="s">
        <v>63</v>
      </c>
      <c r="H50" s="191" t="s">
        <v>214</v>
      </c>
      <c r="I50" s="208" t="s">
        <v>217</v>
      </c>
      <c r="J50" s="177" t="s">
        <v>218</v>
      </c>
      <c r="K50" s="22"/>
    </row>
    <row r="51" spans="1:11" s="2" customFormat="1" ht="19.5" customHeight="1" x14ac:dyDescent="0.25">
      <c r="A51" s="43">
        <v>2</v>
      </c>
      <c r="B51" s="177"/>
      <c r="C51" s="177"/>
      <c r="D51" s="177"/>
      <c r="E51" s="214"/>
      <c r="F51" s="177"/>
      <c r="G51" s="177"/>
      <c r="H51" s="191"/>
      <c r="I51" s="212"/>
      <c r="J51" s="177"/>
      <c r="K51" s="22"/>
    </row>
    <row r="52" spans="1:11" x14ac:dyDescent="0.25">
      <c r="J52" s="122"/>
      <c r="K52" s="124"/>
    </row>
    <row r="53" spans="1:11" s="2" customFormat="1" ht="22.5" customHeight="1" x14ac:dyDescent="0.25">
      <c r="A53" s="51" t="s">
        <v>0</v>
      </c>
      <c r="B53" s="197" t="s">
        <v>38</v>
      </c>
      <c r="C53" s="197"/>
      <c r="D53" s="51" t="s">
        <v>1</v>
      </c>
      <c r="E53" s="51" t="s">
        <v>2</v>
      </c>
      <c r="F53" s="51" t="s">
        <v>39</v>
      </c>
      <c r="G53" s="51" t="s">
        <v>23</v>
      </c>
      <c r="H53" s="51" t="s">
        <v>3</v>
      </c>
      <c r="I53" s="20" t="s">
        <v>53</v>
      </c>
      <c r="J53" s="45" t="s">
        <v>4</v>
      </c>
      <c r="K53" s="67"/>
    </row>
    <row r="54" spans="1:11" s="2" customFormat="1" ht="29.25" customHeight="1" x14ac:dyDescent="0.25">
      <c r="A54" s="19">
        <v>1</v>
      </c>
      <c r="B54" s="198" t="s">
        <v>91</v>
      </c>
      <c r="C54" s="199"/>
      <c r="D54" s="34" t="s">
        <v>155</v>
      </c>
      <c r="E54" s="38">
        <v>0.3125</v>
      </c>
      <c r="F54" s="34" t="s">
        <v>212</v>
      </c>
      <c r="G54" s="34" t="s">
        <v>213</v>
      </c>
      <c r="H54" s="37" t="s">
        <v>216</v>
      </c>
      <c r="I54" s="97" t="s">
        <v>223</v>
      </c>
      <c r="J54" s="63"/>
      <c r="K54" s="125"/>
    </row>
    <row r="55" spans="1:11" x14ac:dyDescent="0.25">
      <c r="J55" s="122"/>
      <c r="K55" s="124"/>
    </row>
    <row r="56" spans="1:11" ht="21" customHeight="1" x14ac:dyDescent="0.25">
      <c r="A56" s="102" t="s">
        <v>0</v>
      </c>
      <c r="B56" s="197" t="s">
        <v>38</v>
      </c>
      <c r="C56" s="197"/>
      <c r="D56" s="102" t="s">
        <v>1</v>
      </c>
      <c r="E56" s="102" t="s">
        <v>2</v>
      </c>
      <c r="F56" s="102" t="s">
        <v>39</v>
      </c>
      <c r="G56" s="102" t="s">
        <v>23</v>
      </c>
      <c r="H56" s="102" t="s">
        <v>3</v>
      </c>
      <c r="I56" s="20" t="s">
        <v>53</v>
      </c>
      <c r="J56" s="45" t="s">
        <v>4</v>
      </c>
      <c r="K56" s="124"/>
    </row>
    <row r="57" spans="1:11" ht="33" customHeight="1" x14ac:dyDescent="0.25">
      <c r="A57" s="19">
        <v>1</v>
      </c>
      <c r="B57" s="198" t="s">
        <v>224</v>
      </c>
      <c r="C57" s="199"/>
      <c r="D57" s="34" t="s">
        <v>155</v>
      </c>
      <c r="E57" s="38">
        <v>0.45833333333333331</v>
      </c>
      <c r="F57" s="34" t="s">
        <v>225</v>
      </c>
      <c r="G57" s="34" t="s">
        <v>226</v>
      </c>
      <c r="H57" s="37" t="s">
        <v>216</v>
      </c>
      <c r="I57" s="97" t="s">
        <v>223</v>
      </c>
      <c r="J57" s="63"/>
      <c r="K57" s="67"/>
    </row>
    <row r="58" spans="1:11" x14ac:dyDescent="0.25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25"/>
    </row>
    <row r="59" spans="1:11" ht="3.75" customHeight="1" x14ac:dyDescent="0.25">
      <c r="A59" s="126"/>
      <c r="B59" s="127"/>
      <c r="C59" s="127"/>
      <c r="D59" s="4"/>
      <c r="E59" s="128"/>
      <c r="F59" s="4"/>
      <c r="G59" s="4"/>
      <c r="H59" s="129"/>
      <c r="I59" s="22"/>
      <c r="J59" s="118"/>
      <c r="K59" s="125"/>
    </row>
    <row r="60" spans="1:11" ht="19.5" customHeight="1" x14ac:dyDescent="0.25">
      <c r="A60" s="51" t="s">
        <v>0</v>
      </c>
      <c r="B60" s="197" t="s">
        <v>38</v>
      </c>
      <c r="C60" s="197"/>
      <c r="D60" s="51" t="s">
        <v>1</v>
      </c>
      <c r="E60" s="51" t="s">
        <v>2</v>
      </c>
      <c r="F60" s="51" t="s">
        <v>39</v>
      </c>
      <c r="G60" s="51" t="s">
        <v>23</v>
      </c>
      <c r="H60" s="51" t="s">
        <v>3</v>
      </c>
      <c r="I60" s="20" t="s">
        <v>22</v>
      </c>
      <c r="J60" s="45" t="s">
        <v>4</v>
      </c>
      <c r="K60" s="125"/>
    </row>
    <row r="61" spans="1:11" ht="25.5" x14ac:dyDescent="0.25">
      <c r="A61" s="19">
        <v>1</v>
      </c>
      <c r="B61" s="198" t="s">
        <v>57</v>
      </c>
      <c r="C61" s="199"/>
      <c r="D61" s="34" t="s">
        <v>78</v>
      </c>
      <c r="E61" s="38">
        <v>0.33333333333333331</v>
      </c>
      <c r="F61" s="34" t="s">
        <v>58</v>
      </c>
      <c r="G61" s="34" t="s">
        <v>18</v>
      </c>
      <c r="H61" s="37" t="s">
        <v>60</v>
      </c>
      <c r="I61" s="39" t="s">
        <v>59</v>
      </c>
      <c r="J61" s="63" t="s">
        <v>56</v>
      </c>
      <c r="K61" s="125"/>
    </row>
    <row r="64" spans="1:11" x14ac:dyDescent="0.25">
      <c r="A64" s="196" t="s">
        <v>222</v>
      </c>
      <c r="B64" s="196"/>
      <c r="C64" s="196"/>
    </row>
    <row r="65" spans="1:3" x14ac:dyDescent="0.25">
      <c r="A65" s="196"/>
      <c r="B65" s="196"/>
      <c r="C65" s="196"/>
    </row>
  </sheetData>
  <protectedRanges>
    <protectedRange sqref="E24" name="Rango1_4_1"/>
    <protectedRange sqref="E29" name="Rango1_4_3"/>
    <protectedRange sqref="E28" name="Rango1_4"/>
    <protectedRange sqref="E25:E26" name="Rango1_4_4"/>
  </protectedRanges>
  <mergeCells count="73">
    <mergeCell ref="B40:C40"/>
    <mergeCell ref="L21:L25"/>
    <mergeCell ref="C3:C12"/>
    <mergeCell ref="D3:D12"/>
    <mergeCell ref="B1:L1"/>
    <mergeCell ref="B60:C60"/>
    <mergeCell ref="B61:C61"/>
    <mergeCell ref="B49:C49"/>
    <mergeCell ref="B50:C51"/>
    <mergeCell ref="D50:D51"/>
    <mergeCell ref="F50:F51"/>
    <mergeCell ref="G50:G51"/>
    <mergeCell ref="H50:H51"/>
    <mergeCell ref="I50:I51"/>
    <mergeCell ref="J50:J51"/>
    <mergeCell ref="E7:E12"/>
    <mergeCell ref="E3:E6"/>
    <mergeCell ref="B54:C54"/>
    <mergeCell ref="B37:C37"/>
    <mergeCell ref="B39:C39"/>
    <mergeCell ref="B42:C42"/>
    <mergeCell ref="B43:C43"/>
    <mergeCell ref="B45:C45"/>
    <mergeCell ref="B31:C31"/>
    <mergeCell ref="B32:C32"/>
    <mergeCell ref="D32:D35"/>
    <mergeCell ref="B33:C35"/>
    <mergeCell ref="B53:C53"/>
    <mergeCell ref="E50:E51"/>
    <mergeCell ref="B44:C44"/>
    <mergeCell ref="B38:C38"/>
    <mergeCell ref="F3:F12"/>
    <mergeCell ref="G3:G12"/>
    <mergeCell ref="H3:H12"/>
    <mergeCell ref="I3:I12"/>
    <mergeCell ref="J3:J12"/>
    <mergeCell ref="G21:G25"/>
    <mergeCell ref="H21:H25"/>
    <mergeCell ref="I21:I25"/>
    <mergeCell ref="J21:J25"/>
    <mergeCell ref="H13:H19"/>
    <mergeCell ref="J14:J19"/>
    <mergeCell ref="C28:C29"/>
    <mergeCell ref="D28:D29"/>
    <mergeCell ref="E28:E29"/>
    <mergeCell ref="F28:F29"/>
    <mergeCell ref="G28:G29"/>
    <mergeCell ref="H28:H29"/>
    <mergeCell ref="J28:J29"/>
    <mergeCell ref="C13:C19"/>
    <mergeCell ref="D13:D19"/>
    <mergeCell ref="E13:E19"/>
    <mergeCell ref="F13:F19"/>
    <mergeCell ref="G13:G19"/>
    <mergeCell ref="D21:D25"/>
    <mergeCell ref="E21:E25"/>
    <mergeCell ref="F21:F25"/>
    <mergeCell ref="A64:C65"/>
    <mergeCell ref="B56:C56"/>
    <mergeCell ref="B57:C57"/>
    <mergeCell ref="B46:C46"/>
    <mergeCell ref="K3:K12"/>
    <mergeCell ref="K27:K29"/>
    <mergeCell ref="K20:K26"/>
    <mergeCell ref="K13:K19"/>
    <mergeCell ref="G39:G40"/>
    <mergeCell ref="H39:H40"/>
    <mergeCell ref="F39:F40"/>
    <mergeCell ref="I39:I40"/>
    <mergeCell ref="J39:J40"/>
    <mergeCell ref="G32:G35"/>
    <mergeCell ref="C21:C25"/>
    <mergeCell ref="I13:I19"/>
  </mergeCells>
  <conditionalFormatting sqref="B18">
    <cfRule type="duplicateValues" dxfId="3" priority="3"/>
  </conditionalFormatting>
  <conditionalFormatting sqref="B19">
    <cfRule type="duplicateValues" dxfId="2" priority="18"/>
  </conditionalFormatting>
  <conditionalFormatting sqref="B3:B17">
    <cfRule type="duplicateValues" dxfId="1" priority="19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5" t="s">
        <v>0</v>
      </c>
      <c r="B1" s="5" t="s">
        <v>5</v>
      </c>
      <c r="C1" s="5" t="s">
        <v>6</v>
      </c>
    </row>
    <row r="2" spans="1:3" ht="21.75" customHeight="1" x14ac:dyDescent="0.25">
      <c r="A2" s="7">
        <v>1</v>
      </c>
      <c r="B2" s="6" t="s">
        <v>7</v>
      </c>
      <c r="C2" s="7">
        <v>918820683</v>
      </c>
    </row>
    <row r="3" spans="1:3" ht="21.75" customHeight="1" x14ac:dyDescent="0.25">
      <c r="A3" s="7">
        <v>2</v>
      </c>
      <c r="B3" s="6" t="s">
        <v>8</v>
      </c>
      <c r="C3" s="7">
        <v>996352386</v>
      </c>
    </row>
    <row r="4" spans="1:3" ht="21.75" customHeight="1" x14ac:dyDescent="0.25">
      <c r="A4" s="7">
        <v>3</v>
      </c>
      <c r="B4" s="6" t="s">
        <v>9</v>
      </c>
      <c r="C4" s="7">
        <v>986693332</v>
      </c>
    </row>
    <row r="5" spans="1:3" ht="21.75" customHeight="1" x14ac:dyDescent="0.25">
      <c r="A5" s="7">
        <v>4</v>
      </c>
      <c r="B5" s="6" t="s">
        <v>10</v>
      </c>
      <c r="C5" s="7">
        <v>942444583</v>
      </c>
    </row>
    <row r="6" spans="1:3" ht="21.75" customHeight="1" x14ac:dyDescent="0.25">
      <c r="A6" s="7">
        <v>5</v>
      </c>
      <c r="B6" s="6" t="s">
        <v>11</v>
      </c>
      <c r="C6" s="7">
        <v>903417103</v>
      </c>
    </row>
    <row r="7" spans="1:3" s="10" customFormat="1" ht="21.75" customHeight="1" x14ac:dyDescent="0.25">
      <c r="A7" s="7">
        <v>6</v>
      </c>
      <c r="B7" s="12" t="s">
        <v>31</v>
      </c>
      <c r="C7" s="11">
        <v>950243711</v>
      </c>
    </row>
    <row r="8" spans="1:3" s="10" customFormat="1" ht="21.75" customHeight="1" x14ac:dyDescent="0.25">
      <c r="A8" s="7">
        <v>7</v>
      </c>
      <c r="B8" s="12" t="s">
        <v>32</v>
      </c>
      <c r="C8" s="11">
        <v>990346791</v>
      </c>
    </row>
    <row r="9" spans="1:3" ht="21.75" customHeight="1" x14ac:dyDescent="0.25">
      <c r="A9" s="7">
        <v>8</v>
      </c>
      <c r="B9" s="9" t="s">
        <v>12</v>
      </c>
      <c r="C9" s="8">
        <v>962095110</v>
      </c>
    </row>
    <row r="10" spans="1:3" ht="21.75" customHeight="1" x14ac:dyDescent="0.25">
      <c r="A10" s="7">
        <v>9</v>
      </c>
      <c r="B10" s="9" t="s">
        <v>17</v>
      </c>
      <c r="C10" s="8">
        <v>932749386</v>
      </c>
    </row>
    <row r="11" spans="1:3" ht="21.75" customHeight="1" x14ac:dyDescent="0.25">
      <c r="A11" s="7">
        <v>10</v>
      </c>
      <c r="B11" s="6" t="s">
        <v>13</v>
      </c>
      <c r="C11" s="7">
        <v>995039455</v>
      </c>
    </row>
    <row r="12" spans="1:3" ht="21.75" customHeight="1" x14ac:dyDescent="0.25">
      <c r="A12" s="7">
        <v>11</v>
      </c>
      <c r="B12" s="6" t="s">
        <v>14</v>
      </c>
      <c r="C12" s="7">
        <v>939735902</v>
      </c>
    </row>
    <row r="13" spans="1:3" ht="21.75" customHeight="1" x14ac:dyDescent="0.25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23.11.2024</vt:lpstr>
      <vt:lpstr>24.11.2024</vt:lpstr>
      <vt:lpstr>25.11.2024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2024-11-23T16:06:04Z</dcterms:modified>
</cp:coreProperties>
</file>