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9010" windowHeight="12300"/>
  </bookViews>
  <sheets>
    <sheet name="29.11.2024" sheetId="16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4" i="16" l="1"/>
  <c r="I51" i="16"/>
</calcChain>
</file>

<file path=xl/sharedStrings.xml><?xml version="1.0" encoding="utf-8"?>
<sst xmlns="http://schemas.openxmlformats.org/spreadsheetml/2006/main" count="211" uniqueCount="122">
  <si>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</si>
  <si>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</si>
  <si>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</si>
  <si>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</si>
  <si>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</si>
  <si>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</si>
  <si>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</si>
  <si>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</si>
  <si>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</si>
  <si>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</si>
  <si>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</si>
  <si>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</si>
  <si>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</si>
  <si>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</si>
  <si>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</si>
  <si>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</si>
  <si>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</si>
  <si>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</si>
  <si>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</si>
  <si>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</si>
  <si>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</si>
  <si>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</si>
  <si>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</si>
  <si>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</si>
  <si>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</si>
  <si>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</si>
  <si>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</si>
  <si>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</si>
  <si>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</si>
  <si>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</si>
  <si>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</si>
  <si>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</si>
  <si>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</si>
  <si>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</si>
  <si>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</si>
  <si>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</si>
  <si>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</si>
  <si>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</si>
  <si>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</si>
  <si>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</si>
  <si>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</si>
  <si>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</si>
  <si>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</si>
  <si>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</si>
  <si>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</si>
  <si>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</si>
  <si>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</si>
  <si>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</si>
  <si>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</si>
  <si>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</si>
  <si>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</si>
  <si>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</si>
  <si>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</si>
  <si>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WILFREDO MELGAREJO</t>
  </si>
  <si>
    <t>SOBIFRUITS SAC</t>
  </si>
  <si>
    <t>ING. GLORIA BERNALDO</t>
  </si>
  <si>
    <t>17:00</t>
  </si>
  <si>
    <t>PASSION FRESH</t>
  </si>
  <si>
    <t>15:30</t>
  </si>
  <si>
    <t>CTD - CASMA</t>
  </si>
  <si>
    <t>SOBIFRUITS SAC
PASSION FRESH SAC</t>
  </si>
  <si>
    <t>ING. ALEXANDRA CANTINETT</t>
  </si>
  <si>
    <t>4 TRATAMIENTOS</t>
  </si>
  <si>
    <t>ARA EXPORT S.A.C</t>
  </si>
  <si>
    <t>DAMOA CORPORATION SA.C</t>
  </si>
  <si>
    <t>COREA DEL SUR</t>
  </si>
  <si>
    <t>ING. VICTOR LEÓN</t>
  </si>
  <si>
    <t xml:space="preserve">REVISIÓN DOCUMENTARIA JAPÓN </t>
  </si>
  <si>
    <t>CAMPAÑAS 2022-2023, 2023-2024</t>
  </si>
  <si>
    <t>DAMOA</t>
  </si>
  <si>
    <t>SOBIFRUITS OF PERÚ S.A.C.</t>
  </si>
  <si>
    <t>ALEXANDER VILLALOBOS</t>
  </si>
  <si>
    <t>PASSION FRESH SAC</t>
  </si>
  <si>
    <t>DAMARIS VALLADILID</t>
  </si>
  <si>
    <t>PAISES BAJOS</t>
  </si>
  <si>
    <t>FUNDO LOS PALTOS S.A.C.</t>
  </si>
  <si>
    <t>O-Blueberry</t>
  </si>
  <si>
    <t>ARANDANO, fresco</t>
  </si>
  <si>
    <t>EE.UU</t>
  </si>
  <si>
    <t>MARITINO</t>
  </si>
  <si>
    <t>29.11.2024</t>
  </si>
  <si>
    <t>SERVINCA EXPORT S.A.C.</t>
  </si>
  <si>
    <t>A&amp;M LEXA EXPORT SAC</t>
  </si>
  <si>
    <t>COREA /JAPON</t>
  </si>
  <si>
    <t>DANIEL RAMOS</t>
  </si>
  <si>
    <t>240740009375</t>
  </si>
  <si>
    <t>240740009378</t>
  </si>
  <si>
    <t>240740009379</t>
  </si>
  <si>
    <t>Estrategicas Company EIRL</t>
  </si>
  <si>
    <t>REINO UNIDO</t>
  </si>
  <si>
    <t>240740009376</t>
  </si>
  <si>
    <t>240740009377</t>
  </si>
  <si>
    <t>29.11.2022</t>
  </si>
  <si>
    <t>MV BERRIES SAC</t>
  </si>
  <si>
    <t>GALIA EXPORT S.A.C.</t>
  </si>
  <si>
    <t>ARA FOODS INDUSTRY</t>
  </si>
  <si>
    <t>MANGO, Congelado</t>
  </si>
  <si>
    <t xml:space="preserve">A Y G CHAVIN DE HUANTAR S.A </t>
  </si>
  <si>
    <t>FRESA, Congelado</t>
  </si>
  <si>
    <t>FRUSABE S.A.C.</t>
  </si>
  <si>
    <t>FRUSABE SAC</t>
  </si>
  <si>
    <t>JUMIFRUIT SAC</t>
  </si>
  <si>
    <t>FRANCIA</t>
  </si>
  <si>
    <t>TURQUIA</t>
  </si>
  <si>
    <t>240740009486</t>
  </si>
  <si>
    <t>240740009482</t>
  </si>
  <si>
    <t>240740009485</t>
  </si>
  <si>
    <t>240740009484</t>
  </si>
  <si>
    <t>240740009483</t>
  </si>
  <si>
    <t>240740009481</t>
  </si>
  <si>
    <t>240740009480</t>
  </si>
  <si>
    <t>240740009479</t>
  </si>
  <si>
    <t>240740009478</t>
  </si>
  <si>
    <t>240740009477</t>
  </si>
  <si>
    <t>240740009473</t>
  </si>
  <si>
    <t>240740009476</t>
  </si>
  <si>
    <t>240740009475</t>
  </si>
  <si>
    <t>240740009474</t>
  </si>
  <si>
    <t>ING. LEONIDAS CHANG</t>
  </si>
  <si>
    <t>ING. ADELINA CABALLERO</t>
  </si>
  <si>
    <t>ING. GLORIA BERNALDO / 
ING. MARÍA LUISA FENCO</t>
  </si>
  <si>
    <t>ING. MARÍA FENCO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</si>
</sst>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5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rgb="FF1A1818"/>
      <name val="Calibri"/>
      <family val="2"/>
      <scheme val="minor"/>
    </font>
    <font>
      <sz val="11"/>
      <color rgb="FF1A1818"/>
      <name val="RobotoBold"/>
    </font>
    <font>
      <sz val="11"/>
      <color rgb="FF000000"/>
      <name val="Arial"/>
      <family val="2"/>
    </font>
    <font>
      <sz val="12"/>
      <color rgb="FFFF0000"/>
      <name val="Arial"/>
      <family val="2"/>
    </font>
    <font>
      <sz val="12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1A1818"/>
      <name val="Arial"/>
      <family val="2"/>
    </font>
    <font>
      <sz val="10"/>
      <color theme="1"/>
      <name val="RobotoBold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6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0" fillId="2" borderId="27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20" fontId="40" fillId="0" borderId="27" xfId="0" applyNumberFormat="1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" fontId="41" fillId="0" borderId="27" xfId="0" applyNumberFormat="1" applyFont="1" applyFill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/>
    </xf>
    <xf numFmtId="0" fontId="30" fillId="2" borderId="0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40" fillId="2" borderId="27" xfId="0" applyFont="1" applyFill="1" applyBorder="1" applyAlignment="1">
      <alignment horizontal="center" vertical="center"/>
    </xf>
    <xf numFmtId="0" fontId="43" fillId="26" borderId="27" xfId="4" applyFont="1" applyFill="1" applyBorder="1" applyAlignment="1" applyProtection="1">
      <alignment horizontal="center" vertical="center"/>
    </xf>
    <xf numFmtId="14" fontId="44" fillId="26" borderId="27" xfId="0" applyNumberFormat="1" applyFont="1" applyFill="1" applyBorder="1" applyAlignment="1">
      <alignment horizontal="center" vertical="center"/>
    </xf>
    <xf numFmtId="0" fontId="45" fillId="0" borderId="27" xfId="2" applyFont="1" applyBorder="1" applyAlignment="1" applyProtection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4" fillId="2" borderId="27" xfId="3" applyNumberFormat="1" applyFont="1" applyFill="1" applyBorder="1" applyAlignment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20" fontId="32" fillId="2" borderId="28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9" fillId="2" borderId="28" xfId="0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2" borderId="27" xfId="3" applyNumberFormat="1" applyFont="1" applyFill="1" applyBorder="1" applyAlignment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14" fontId="0" fillId="0" borderId="28" xfId="0" applyNumberFormat="1" applyBorder="1" applyAlignment="1">
      <alignment horizontal="center" vertical="center" wrapText="1"/>
    </xf>
    <xf numFmtId="14" fontId="0" fillId="0" borderId="15" xfId="0" applyNumberFormat="1" applyBorder="1" applyAlignment="1">
      <alignment horizontal="center" vertical="center" wrapText="1"/>
    </xf>
    <xf numFmtId="14" fontId="0" fillId="0" borderId="12" xfId="0" applyNumberFormat="1" applyBorder="1" applyAlignment="1">
      <alignment horizontal="center" vertical="center" wrapText="1"/>
    </xf>
    <xf numFmtId="20" fontId="40" fillId="0" borderId="28" xfId="0" applyNumberFormat="1" applyFont="1" applyBorder="1" applyAlignment="1">
      <alignment horizontal="center" vertical="center" wrapText="1"/>
    </xf>
    <xf numFmtId="20" fontId="40" fillId="0" borderId="12" xfId="0" applyNumberFormat="1" applyFont="1" applyBorder="1" applyAlignment="1">
      <alignment horizontal="center" vertical="center" wrapText="1"/>
    </xf>
    <xf numFmtId="20" fontId="0" fillId="2" borderId="15" xfId="0" applyNumberFormat="1" applyFont="1" applyFill="1" applyBorder="1" applyAlignment="1">
      <alignment horizontal="center" vertical="center" wrapText="1"/>
    </xf>
    <xf numFmtId="20" fontId="0" fillId="2" borderId="12" xfId="0" applyNumberFormat="1" applyFont="1" applyFill="1" applyBorder="1" applyAlignment="1">
      <alignment horizontal="center" vertical="center" wrapText="1"/>
    </xf>
    <xf numFmtId="0" fontId="30" fillId="25" borderId="13" xfId="0" applyFont="1" applyFill="1" applyBorder="1" applyAlignment="1">
      <alignment horizontal="center" vertical="center" wrapText="1"/>
    </xf>
    <xf numFmtId="0" fontId="30" fillId="25" borderId="14" xfId="0" applyFont="1" applyFill="1" applyBorder="1" applyAlignment="1">
      <alignment horizontal="center" vertical="center" wrapText="1"/>
    </xf>
    <xf numFmtId="0" fontId="30" fillId="25" borderId="21" xfId="0" applyFont="1" applyFill="1" applyBorder="1" applyAlignment="1">
      <alignment horizontal="center" vertical="center" wrapText="1"/>
    </xf>
    <xf numFmtId="0" fontId="30" fillId="25" borderId="22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46" fillId="2" borderId="28" xfId="0" applyFont="1" applyFill="1" applyBorder="1" applyAlignment="1">
      <alignment horizontal="center" vertical="center" wrapText="1"/>
    </xf>
    <xf numFmtId="0" fontId="46" fillId="2" borderId="15" xfId="0" applyFont="1" applyFill="1" applyBorder="1" applyAlignment="1">
      <alignment horizontal="center" vertical="center" wrapText="1"/>
    </xf>
    <xf numFmtId="0" fontId="46" fillId="2" borderId="12" xfId="0" applyFont="1" applyFill="1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49" fontId="34" fillId="2" borderId="27" xfId="0" applyNumberFormat="1" applyFont="1" applyFill="1" applyBorder="1" applyAlignment="1">
      <alignment horizontal="center" vertical="center" wrapText="1"/>
    </xf>
    <xf numFmtId="49" fontId="34" fillId="2" borderId="28" xfId="0" applyNumberFormat="1" applyFont="1" applyFill="1" applyBorder="1" applyAlignment="1">
      <alignment horizontal="center" vertical="center" wrapText="1"/>
    </xf>
    <xf numFmtId="49" fontId="34" fillId="2" borderId="15" xfId="0" applyNumberFormat="1" applyFont="1" applyFill="1" applyBorder="1" applyAlignment="1">
      <alignment horizontal="center" vertical="center" wrapText="1"/>
    </xf>
    <xf numFmtId="49" fontId="34" fillId="2" borderId="12" xfId="0" applyNumberFormat="1" applyFont="1" applyFill="1" applyBorder="1" applyAlignment="1">
      <alignment horizontal="center" vertical="center" wrapText="1"/>
    </xf>
    <xf numFmtId="1" fontId="48" fillId="0" borderId="27" xfId="0" applyNumberFormat="1" applyFont="1" applyBorder="1" applyAlignment="1">
      <alignment horizontal="center" vertical="center" wrapText="1"/>
    </xf>
    <xf numFmtId="14" fontId="2" fillId="0" borderId="27" xfId="0" applyNumberFormat="1" applyFont="1" applyFill="1" applyBorder="1" applyAlignment="1">
      <alignment horizontal="center" vertical="center"/>
    </xf>
    <xf numFmtId="0" fontId="45" fillId="0" borderId="28" xfId="2" applyFont="1" applyBorder="1" applyAlignment="1" applyProtection="1">
      <alignment horizontal="center" vertical="center"/>
    </xf>
    <xf numFmtId="0" fontId="45" fillId="0" borderId="15" xfId="2" applyFont="1" applyBorder="1" applyAlignment="1" applyProtection="1">
      <alignment horizontal="center" vertical="center"/>
    </xf>
    <xf numFmtId="0" fontId="45" fillId="0" borderId="12" xfId="2" applyFont="1" applyBorder="1" applyAlignment="1" applyProtection="1">
      <alignment horizontal="center" vertical="center"/>
    </xf>
    <xf numFmtId="0" fontId="32" fillId="2" borderId="27" xfId="0" applyFont="1" applyFill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 wrapText="1"/>
    </xf>
    <xf numFmtId="0" fontId="40" fillId="0" borderId="27" xfId="0" quotePrefix="1" applyFont="1" applyBorder="1" applyAlignment="1">
      <alignment horizontal="center" vertical="center"/>
    </xf>
    <xf numFmtId="0" fontId="39" fillId="2" borderId="27" xfId="0" applyFont="1" applyFill="1" applyBorder="1" applyAlignment="1">
      <alignment horizontal="center" vertical="center" wrapText="1"/>
    </xf>
    <xf numFmtId="0" fontId="45" fillId="0" borderId="28" xfId="2" applyFont="1" applyBorder="1" applyAlignment="1" applyProtection="1">
      <alignment horizontal="center" vertical="center"/>
    </xf>
    <xf numFmtId="0" fontId="43" fillId="26" borderId="28" xfId="4" applyFont="1" applyFill="1" applyBorder="1" applyAlignment="1" applyProtection="1">
      <alignment horizontal="center" vertical="center"/>
    </xf>
    <xf numFmtId="1" fontId="48" fillId="27" borderId="27" xfId="0" applyNumberFormat="1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1" fontId="43" fillId="0" borderId="27" xfId="0" applyNumberFormat="1" applyFont="1" applyBorder="1" applyAlignment="1">
      <alignment horizontal="center"/>
    </xf>
    <xf numFmtId="0" fontId="32" fillId="2" borderId="15" xfId="0" applyFont="1" applyFill="1" applyBorder="1" applyAlignment="1">
      <alignment vertical="center" wrapText="1"/>
    </xf>
    <xf numFmtId="14" fontId="32" fillId="2" borderId="27" xfId="0" applyNumberFormat="1" applyFont="1" applyFill="1" applyBorder="1" applyAlignment="1">
      <alignment horizontal="center" vertical="center" wrapText="1"/>
    </xf>
    <xf numFmtId="0" fontId="43" fillId="0" borderId="28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172" fontId="49" fillId="28" borderId="27" xfId="0" applyNumberFormat="1" applyFont="1" applyFill="1" applyBorder="1" applyAlignment="1">
      <alignment horizontal="center" vertical="center" wrapText="1"/>
    </xf>
    <xf numFmtId="172" fontId="49" fillId="0" borderId="27" xfId="0" applyNumberFormat="1" applyFont="1" applyFill="1" applyBorder="1" applyAlignment="1">
      <alignment horizontal="center" vertical="center" wrapText="1"/>
    </xf>
    <xf numFmtId="49" fontId="42" fillId="0" borderId="27" xfId="0" applyNumberFormat="1" applyFont="1" applyBorder="1" applyAlignment="1">
      <alignment horizontal="center" vertical="center"/>
    </xf>
    <xf numFmtId="0" fontId="47" fillId="0" borderId="27" xfId="0" applyFont="1" applyBorder="1" applyAlignment="1">
      <alignment horizontal="center"/>
    </xf>
    <xf numFmtId="0" fontId="37" fillId="2" borderId="28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14" fontId="0" fillId="0" borderId="28" xfId="0" applyNumberFormat="1" applyBorder="1" applyAlignment="1">
      <alignment vertical="center" wrapText="1"/>
    </xf>
    <xf numFmtId="0" fontId="34" fillId="2" borderId="33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28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2" fillId="29" borderId="27" xfId="0" applyFont="1" applyFill="1" applyBorder="1" applyAlignment="1">
      <alignment horizontal="center" vertical="center"/>
    </xf>
    <xf numFmtId="0" fontId="32" fillId="29" borderId="27" xfId="0" applyFont="1" applyFill="1" applyBorder="1" applyAlignment="1">
      <alignment horizontal="center" vertical="center" wrapText="1"/>
    </xf>
    <xf numFmtId="20" fontId="32" fillId="29" borderId="27" xfId="0" applyNumberFormat="1" applyFont="1" applyFill="1" applyBorder="1" applyAlignment="1">
      <alignment horizontal="center" vertical="center" wrapText="1"/>
    </xf>
    <xf numFmtId="0" fontId="37" fillId="29" borderId="27" xfId="0" applyFont="1" applyFill="1" applyBorder="1" applyAlignment="1">
      <alignment horizontal="center" vertical="center" wrapText="1"/>
    </xf>
    <xf numFmtId="0" fontId="40" fillId="29" borderId="27" xfId="0" applyFont="1" applyFill="1" applyBorder="1" applyAlignment="1">
      <alignment horizontal="center" vertical="center"/>
    </xf>
    <xf numFmtId="0" fontId="32" fillId="29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vertical="center"/>
    </xf>
    <xf numFmtId="0" fontId="46" fillId="2" borderId="27" xfId="0" applyFont="1" applyFill="1" applyBorder="1" applyAlignment="1">
      <alignment horizontal="center" vertical="center" wrapText="1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7"/>
  <sheetViews>
    <sheetView tabSelected="1" topLeftCell="A17" zoomScale="90" zoomScaleNormal="90" workbookViewId="0">
      <selection activeCell="K20" sqref="K20:K27"/>
    </sheetView>
  </sheetViews>
  <sheetFormatPr baseColWidth="10" defaultRowHeight="15"/>
  <cols>
    <col min="1" max="1" width="6.28515625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3.57031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2"/>
  </cols>
  <sheetData>
    <row r="1" spans="1:12" ht="36.75" customHeight="1">
      <c r="B1" s="73" t="s">
        <v>35</v>
      </c>
      <c r="C1" s="74"/>
      <c r="D1" s="74"/>
      <c r="E1" s="74"/>
      <c r="F1" s="74"/>
      <c r="G1" s="74"/>
      <c r="H1" s="74"/>
      <c r="I1" s="74"/>
      <c r="J1" s="74"/>
      <c r="K1" s="74"/>
      <c r="L1" s="75"/>
    </row>
    <row r="2" spans="1:12" s="2" customFormat="1" ht="29.25" customHeight="1">
      <c r="A2" s="19" t="s">
        <v>0</v>
      </c>
      <c r="B2" s="25" t="s">
        <v>19</v>
      </c>
      <c r="C2" s="19" t="s">
        <v>20</v>
      </c>
      <c r="D2" s="19" t="s">
        <v>1</v>
      </c>
      <c r="E2" s="19" t="s">
        <v>2</v>
      </c>
      <c r="F2" s="19" t="s">
        <v>21</v>
      </c>
      <c r="G2" s="19" t="s">
        <v>22</v>
      </c>
      <c r="H2" s="19" t="s">
        <v>23</v>
      </c>
      <c r="I2" s="19" t="s">
        <v>24</v>
      </c>
      <c r="J2" s="19" t="s">
        <v>25</v>
      </c>
      <c r="K2" s="19" t="s">
        <v>3</v>
      </c>
      <c r="L2" s="19" t="s">
        <v>4</v>
      </c>
    </row>
    <row r="3" spans="1:12" s="13" customFormat="1" ht="21.95" customHeight="1">
      <c r="A3" s="68">
        <v>1</v>
      </c>
      <c r="B3" s="41">
        <v>240740009384</v>
      </c>
      <c r="C3" s="69" t="s">
        <v>26</v>
      </c>
      <c r="D3" s="69" t="s">
        <v>80</v>
      </c>
      <c r="E3" s="52">
        <v>0.375</v>
      </c>
      <c r="F3" s="71" t="s">
        <v>75</v>
      </c>
      <c r="G3" s="146" t="s">
        <v>76</v>
      </c>
      <c r="H3" s="69" t="s">
        <v>77</v>
      </c>
      <c r="I3" s="72" t="s">
        <v>78</v>
      </c>
      <c r="J3" s="69" t="s">
        <v>79</v>
      </c>
      <c r="K3" s="147" t="s">
        <v>52</v>
      </c>
      <c r="L3" s="70"/>
    </row>
    <row r="4" spans="1:12" s="13" customFormat="1" ht="21.95" customHeight="1">
      <c r="A4" s="68">
        <v>2</v>
      </c>
      <c r="B4" s="122" t="s">
        <v>85</v>
      </c>
      <c r="C4" s="76" t="s">
        <v>26</v>
      </c>
      <c r="D4" s="94">
        <v>45625</v>
      </c>
      <c r="E4" s="78">
        <v>0.66666666666666663</v>
      </c>
      <c r="F4" s="123" t="s">
        <v>81</v>
      </c>
      <c r="G4" s="123" t="s">
        <v>88</v>
      </c>
      <c r="H4" s="65"/>
      <c r="I4" s="61" t="s">
        <v>89</v>
      </c>
      <c r="J4" s="76" t="s">
        <v>27</v>
      </c>
      <c r="K4" s="148"/>
      <c r="L4" s="62"/>
    </row>
    <row r="5" spans="1:12" s="13" customFormat="1" ht="21.95" customHeight="1">
      <c r="A5" s="68">
        <v>3</v>
      </c>
      <c r="B5" s="122" t="s">
        <v>86</v>
      </c>
      <c r="C5" s="77"/>
      <c r="D5" s="95"/>
      <c r="E5" s="79"/>
      <c r="F5" s="124"/>
      <c r="G5" s="124"/>
      <c r="H5" s="65"/>
      <c r="I5" s="61" t="s">
        <v>33</v>
      </c>
      <c r="J5" s="77"/>
      <c r="K5" s="148"/>
      <c r="L5" s="62"/>
    </row>
    <row r="6" spans="1:12" s="13" customFormat="1" ht="21.95" customHeight="1">
      <c r="A6" s="68">
        <v>4</v>
      </c>
      <c r="B6" s="122" t="s">
        <v>87</v>
      </c>
      <c r="C6" s="77"/>
      <c r="D6" s="95"/>
      <c r="E6" s="80"/>
      <c r="F6" s="124"/>
      <c r="G6" s="125"/>
      <c r="H6" s="65"/>
      <c r="I6" s="61" t="s">
        <v>33</v>
      </c>
      <c r="J6" s="77"/>
      <c r="K6" s="148"/>
      <c r="L6" s="62"/>
    </row>
    <row r="7" spans="1:12" s="13" customFormat="1" ht="21.95" customHeight="1">
      <c r="A7" s="68">
        <v>5</v>
      </c>
      <c r="B7" s="121">
        <v>240740009385</v>
      </c>
      <c r="C7" s="81"/>
      <c r="D7" s="96"/>
      <c r="E7" s="64">
        <v>0.625</v>
      </c>
      <c r="F7" s="125"/>
      <c r="G7" s="63" t="s">
        <v>82</v>
      </c>
      <c r="H7" s="68" t="s">
        <v>29</v>
      </c>
      <c r="I7" s="61" t="s">
        <v>33</v>
      </c>
      <c r="J7" s="81"/>
      <c r="K7" s="149"/>
      <c r="L7" s="62"/>
    </row>
    <row r="8" spans="1:12" s="13" customFormat="1" ht="21.95" customHeight="1">
      <c r="A8" s="68">
        <v>6</v>
      </c>
      <c r="B8" s="138">
        <v>240740009349</v>
      </c>
      <c r="C8" s="76" t="s">
        <v>26</v>
      </c>
      <c r="D8" s="140">
        <v>45625</v>
      </c>
      <c r="E8" s="78">
        <v>0.66666666666666663</v>
      </c>
      <c r="F8" s="76" t="s">
        <v>99</v>
      </c>
      <c r="G8" s="141" t="s">
        <v>100</v>
      </c>
      <c r="H8" s="76" t="s">
        <v>29</v>
      </c>
      <c r="I8" s="61" t="s">
        <v>33</v>
      </c>
      <c r="J8" s="76" t="s">
        <v>27</v>
      </c>
      <c r="K8" s="108" t="s">
        <v>119</v>
      </c>
      <c r="L8" s="62"/>
    </row>
    <row r="9" spans="1:12" s="13" customFormat="1" ht="21.95" customHeight="1">
      <c r="A9" s="68">
        <v>7</v>
      </c>
      <c r="B9" s="138">
        <v>240740009394</v>
      </c>
      <c r="C9" s="77"/>
      <c r="D9" s="140"/>
      <c r="E9" s="79"/>
      <c r="F9" s="77"/>
      <c r="G9" s="142"/>
      <c r="H9" s="77"/>
      <c r="I9" s="61" t="s">
        <v>33</v>
      </c>
      <c r="J9" s="77"/>
      <c r="K9" s="109"/>
      <c r="L9" s="62"/>
    </row>
    <row r="10" spans="1:12" s="13" customFormat="1" ht="21.95" customHeight="1">
      <c r="A10" s="68">
        <v>8</v>
      </c>
      <c r="B10" s="138">
        <v>240740009317</v>
      </c>
      <c r="C10" s="77"/>
      <c r="D10" s="140"/>
      <c r="E10" s="79"/>
      <c r="F10" s="77"/>
      <c r="G10" s="141" t="s">
        <v>101</v>
      </c>
      <c r="H10" s="77"/>
      <c r="I10" s="61" t="s">
        <v>102</v>
      </c>
      <c r="J10" s="77"/>
      <c r="K10" s="109"/>
      <c r="L10" s="62"/>
    </row>
    <row r="11" spans="1:12" s="13" customFormat="1" ht="21.95" customHeight="1">
      <c r="A11" s="68">
        <v>9</v>
      </c>
      <c r="B11" s="138">
        <v>240740009392</v>
      </c>
      <c r="C11" s="81"/>
      <c r="D11" s="140"/>
      <c r="E11" s="80"/>
      <c r="F11" s="77"/>
      <c r="G11" s="142"/>
      <c r="H11" s="81"/>
      <c r="I11" s="61" t="s">
        <v>33</v>
      </c>
      <c r="J11" s="81"/>
      <c r="K11" s="110"/>
      <c r="L11" s="62"/>
    </row>
    <row r="12" spans="1:12" s="13" customFormat="1" ht="21.95" customHeight="1">
      <c r="A12" s="68">
        <v>10</v>
      </c>
      <c r="B12" s="121">
        <v>240740009497</v>
      </c>
      <c r="C12" s="76" t="s">
        <v>26</v>
      </c>
      <c r="D12" s="94">
        <v>45625</v>
      </c>
      <c r="E12" s="64">
        <v>0.375</v>
      </c>
      <c r="F12" s="46" t="s">
        <v>95</v>
      </c>
      <c r="G12" s="63" t="s">
        <v>95</v>
      </c>
      <c r="H12" s="68" t="s">
        <v>96</v>
      </c>
      <c r="I12" s="61" t="s">
        <v>65</v>
      </c>
      <c r="J12" s="40" t="s">
        <v>47</v>
      </c>
      <c r="K12" s="129" t="s">
        <v>118</v>
      </c>
      <c r="L12" s="62"/>
    </row>
    <row r="13" spans="1:12" s="13" customFormat="1" ht="21.95" customHeight="1">
      <c r="A13" s="68">
        <v>11</v>
      </c>
      <c r="B13" s="121">
        <v>240740009380</v>
      </c>
      <c r="C13" s="77"/>
      <c r="D13" s="95"/>
      <c r="E13" s="64">
        <v>0.41666666666666669</v>
      </c>
      <c r="F13" s="123" t="s">
        <v>63</v>
      </c>
      <c r="G13" s="130" t="s">
        <v>94</v>
      </c>
      <c r="H13" s="76" t="s">
        <v>77</v>
      </c>
      <c r="I13" s="61" t="s">
        <v>74</v>
      </c>
      <c r="J13" s="40" t="s">
        <v>47</v>
      </c>
      <c r="K13" s="129"/>
      <c r="L13" s="62"/>
    </row>
    <row r="14" spans="1:12" s="13" customFormat="1" ht="21.95" customHeight="1">
      <c r="A14" s="68">
        <v>12</v>
      </c>
      <c r="B14" s="132"/>
      <c r="C14" s="81"/>
      <c r="D14" s="96"/>
      <c r="E14" s="64">
        <v>0.58333333333333337</v>
      </c>
      <c r="F14" s="125"/>
      <c r="G14" s="130" t="s">
        <v>93</v>
      </c>
      <c r="H14" s="81"/>
      <c r="I14" s="131" t="s">
        <v>78</v>
      </c>
      <c r="J14" s="40" t="s">
        <v>47</v>
      </c>
      <c r="K14" s="129"/>
      <c r="L14" s="62"/>
    </row>
    <row r="15" spans="1:12" s="13" customFormat="1" ht="21.95" customHeight="1">
      <c r="A15" s="68">
        <v>13</v>
      </c>
      <c r="B15" s="128" t="s">
        <v>90</v>
      </c>
      <c r="C15" s="126" t="s">
        <v>26</v>
      </c>
      <c r="D15" s="94">
        <v>45625</v>
      </c>
      <c r="E15" s="97">
        <v>0.41666666666666669</v>
      </c>
      <c r="F15" s="111" t="s">
        <v>63</v>
      </c>
      <c r="G15" s="114" t="s">
        <v>64</v>
      </c>
      <c r="H15" s="76" t="s">
        <v>29</v>
      </c>
      <c r="I15" s="114" t="s">
        <v>65</v>
      </c>
      <c r="J15" s="40" t="s">
        <v>47</v>
      </c>
      <c r="K15" s="82" t="s">
        <v>43</v>
      </c>
      <c r="L15" s="62"/>
    </row>
    <row r="16" spans="1:12" s="13" customFormat="1" ht="21.95" customHeight="1">
      <c r="A16" s="68">
        <v>14</v>
      </c>
      <c r="B16" s="128" t="s">
        <v>91</v>
      </c>
      <c r="C16" s="126"/>
      <c r="D16" s="96"/>
      <c r="E16" s="98"/>
      <c r="F16" s="113"/>
      <c r="G16" s="116"/>
      <c r="H16" s="81"/>
      <c r="I16" s="116"/>
      <c r="J16" s="40" t="s">
        <v>47</v>
      </c>
      <c r="K16" s="83"/>
      <c r="L16" s="50"/>
    </row>
    <row r="17" spans="1:12" s="13" customFormat="1" ht="21.95" customHeight="1">
      <c r="A17" s="68">
        <v>15</v>
      </c>
      <c r="B17" s="121">
        <v>240740009265</v>
      </c>
      <c r="C17" s="133" t="s">
        <v>26</v>
      </c>
      <c r="D17" s="94">
        <v>45625</v>
      </c>
      <c r="E17" s="64">
        <v>0.33333333333333298</v>
      </c>
      <c r="F17" s="123" t="s">
        <v>97</v>
      </c>
      <c r="G17" s="123" t="s">
        <v>97</v>
      </c>
      <c r="H17" s="68" t="s">
        <v>96</v>
      </c>
      <c r="I17" s="61" t="s">
        <v>65</v>
      </c>
      <c r="J17" s="40" t="s">
        <v>47</v>
      </c>
      <c r="K17" s="108" t="s">
        <v>55</v>
      </c>
      <c r="L17" s="70"/>
    </row>
    <row r="18" spans="1:12" s="13" customFormat="1" ht="21.95" customHeight="1">
      <c r="A18" s="68">
        <v>16</v>
      </c>
      <c r="B18" s="121">
        <v>240740009382</v>
      </c>
      <c r="C18" s="139"/>
      <c r="D18" s="96"/>
      <c r="E18" s="64">
        <v>0.45833333333333331</v>
      </c>
      <c r="F18" s="125"/>
      <c r="G18" s="125"/>
      <c r="H18" s="68" t="s">
        <v>98</v>
      </c>
      <c r="I18" s="61" t="s">
        <v>65</v>
      </c>
      <c r="J18" s="40" t="s">
        <v>47</v>
      </c>
      <c r="K18" s="110"/>
      <c r="L18" s="70"/>
    </row>
    <row r="19" spans="1:12" s="13" customFormat="1" ht="21.95" customHeight="1">
      <c r="A19" s="68">
        <v>17</v>
      </c>
      <c r="B19" s="143">
        <v>240740009369</v>
      </c>
      <c r="C19" s="162" t="s">
        <v>26</v>
      </c>
      <c r="D19" s="150">
        <v>45625</v>
      </c>
      <c r="E19" s="39">
        <v>0.35416666666666669</v>
      </c>
      <c r="F19" s="111" t="s">
        <v>36</v>
      </c>
      <c r="G19" s="114" t="s">
        <v>36</v>
      </c>
      <c r="H19" s="76" t="s">
        <v>29</v>
      </c>
      <c r="I19" s="67" t="s">
        <v>103</v>
      </c>
      <c r="J19" s="66" t="s">
        <v>47</v>
      </c>
      <c r="K19" s="163" t="s">
        <v>121</v>
      </c>
      <c r="L19" s="50"/>
    </row>
    <row r="20" spans="1:12" s="13" customFormat="1" ht="21.95" customHeight="1">
      <c r="A20" s="68">
        <v>18</v>
      </c>
      <c r="B20" s="144">
        <v>240740009170</v>
      </c>
      <c r="C20" s="126" t="s">
        <v>26</v>
      </c>
      <c r="D20" s="127">
        <v>45625</v>
      </c>
      <c r="E20" s="99">
        <v>0.6875</v>
      </c>
      <c r="F20" s="112"/>
      <c r="G20" s="115"/>
      <c r="H20" s="77"/>
      <c r="I20" s="114" t="s">
        <v>33</v>
      </c>
      <c r="J20" s="105" t="s">
        <v>27</v>
      </c>
      <c r="K20" s="108" t="s">
        <v>61</v>
      </c>
      <c r="L20" s="50"/>
    </row>
    <row r="21" spans="1:12" s="13" customFormat="1" ht="21.95" customHeight="1">
      <c r="A21" s="68">
        <v>19</v>
      </c>
      <c r="B21" s="144">
        <v>240740009371</v>
      </c>
      <c r="C21" s="126"/>
      <c r="D21" s="127"/>
      <c r="E21" s="99"/>
      <c r="F21" s="112"/>
      <c r="G21" s="115"/>
      <c r="H21" s="77"/>
      <c r="I21" s="115"/>
      <c r="J21" s="106"/>
      <c r="K21" s="109"/>
      <c r="L21" s="50"/>
    </row>
    <row r="22" spans="1:12" s="13" customFormat="1" ht="21.95" customHeight="1">
      <c r="A22" s="68">
        <v>20</v>
      </c>
      <c r="B22" s="144">
        <v>240740009372</v>
      </c>
      <c r="C22" s="126"/>
      <c r="D22" s="127"/>
      <c r="E22" s="99"/>
      <c r="F22" s="112"/>
      <c r="G22" s="115"/>
      <c r="H22" s="77"/>
      <c r="I22" s="115"/>
      <c r="J22" s="106"/>
      <c r="K22" s="109"/>
      <c r="L22" s="50"/>
    </row>
    <row r="23" spans="1:12" s="13" customFormat="1" ht="21.95" customHeight="1">
      <c r="A23" s="68">
        <v>21</v>
      </c>
      <c r="B23" s="144">
        <v>240740009318</v>
      </c>
      <c r="C23" s="126"/>
      <c r="D23" s="127"/>
      <c r="E23" s="99"/>
      <c r="F23" s="112"/>
      <c r="G23" s="115"/>
      <c r="H23" s="77"/>
      <c r="I23" s="115"/>
      <c r="J23" s="106"/>
      <c r="K23" s="109"/>
      <c r="L23" s="50"/>
    </row>
    <row r="24" spans="1:12" s="13" customFormat="1" ht="21.95" customHeight="1">
      <c r="A24" s="68">
        <v>22</v>
      </c>
      <c r="B24" s="144">
        <v>240740009320</v>
      </c>
      <c r="C24" s="126"/>
      <c r="D24" s="127"/>
      <c r="E24" s="99"/>
      <c r="F24" s="112"/>
      <c r="G24" s="115"/>
      <c r="H24" s="77"/>
      <c r="I24" s="115"/>
      <c r="J24" s="106"/>
      <c r="K24" s="109"/>
      <c r="L24" s="50"/>
    </row>
    <row r="25" spans="1:12" s="13" customFormat="1" ht="21.95" customHeight="1">
      <c r="A25" s="68">
        <v>23</v>
      </c>
      <c r="B25" s="144">
        <v>240740009100</v>
      </c>
      <c r="C25" s="126"/>
      <c r="D25" s="127"/>
      <c r="E25" s="99"/>
      <c r="F25" s="112"/>
      <c r="G25" s="115"/>
      <c r="H25" s="77"/>
      <c r="I25" s="115"/>
      <c r="J25" s="106"/>
      <c r="K25" s="109"/>
      <c r="L25" s="50"/>
    </row>
    <row r="26" spans="1:12" s="13" customFormat="1" ht="21.95" customHeight="1">
      <c r="A26" s="68">
        <v>24</v>
      </c>
      <c r="B26" s="144">
        <v>240740009381</v>
      </c>
      <c r="C26" s="126"/>
      <c r="D26" s="127"/>
      <c r="E26" s="99"/>
      <c r="F26" s="112"/>
      <c r="G26" s="115"/>
      <c r="H26" s="77"/>
      <c r="I26" s="115"/>
      <c r="J26" s="106"/>
      <c r="K26" s="109"/>
      <c r="L26" s="50"/>
    </row>
    <row r="27" spans="1:12" s="13" customFormat="1" ht="21.95" customHeight="1">
      <c r="A27" s="68">
        <v>25</v>
      </c>
      <c r="B27" s="144">
        <v>240740009387</v>
      </c>
      <c r="C27" s="126"/>
      <c r="D27" s="127"/>
      <c r="E27" s="100"/>
      <c r="F27" s="113"/>
      <c r="G27" s="116"/>
      <c r="H27" s="81"/>
      <c r="I27" s="116"/>
      <c r="J27" s="107"/>
      <c r="K27" s="110"/>
      <c r="L27" s="50"/>
    </row>
    <row r="28" spans="1:12" s="13" customFormat="1" ht="21.95" customHeight="1">
      <c r="A28" s="68">
        <v>26</v>
      </c>
      <c r="B28" s="145" t="s">
        <v>104</v>
      </c>
      <c r="C28" s="88" t="s">
        <v>26</v>
      </c>
      <c r="D28" s="88" t="s">
        <v>80</v>
      </c>
      <c r="E28" s="118" t="s">
        <v>45</v>
      </c>
      <c r="F28" s="89" t="s">
        <v>57</v>
      </c>
      <c r="G28" s="89" t="s">
        <v>57</v>
      </c>
      <c r="H28" s="88" t="s">
        <v>29</v>
      </c>
      <c r="I28" s="90" t="s">
        <v>33</v>
      </c>
      <c r="J28" s="88" t="s">
        <v>27</v>
      </c>
      <c r="K28" s="86" t="s">
        <v>66</v>
      </c>
      <c r="L28" s="87"/>
    </row>
    <row r="29" spans="1:12" s="13" customFormat="1" ht="21.95" customHeight="1">
      <c r="A29" s="68">
        <v>27</v>
      </c>
      <c r="B29" s="145" t="s">
        <v>105</v>
      </c>
      <c r="C29" s="88"/>
      <c r="D29" s="88"/>
      <c r="E29" s="119"/>
      <c r="F29" s="89"/>
      <c r="G29" s="89"/>
      <c r="H29" s="88"/>
      <c r="I29" s="90"/>
      <c r="J29" s="88"/>
      <c r="K29" s="86"/>
      <c r="L29" s="87"/>
    </row>
    <row r="30" spans="1:12" s="13" customFormat="1" ht="21.95" customHeight="1">
      <c r="A30" s="68">
        <v>28</v>
      </c>
      <c r="B30" s="145" t="s">
        <v>106</v>
      </c>
      <c r="C30" s="88"/>
      <c r="D30" s="88"/>
      <c r="E30" s="119"/>
      <c r="F30" s="89"/>
      <c r="G30" s="89"/>
      <c r="H30" s="88"/>
      <c r="I30" s="90"/>
      <c r="J30" s="88"/>
      <c r="K30" s="86"/>
      <c r="L30" s="87"/>
    </row>
    <row r="31" spans="1:12" s="13" customFormat="1" ht="21.95" customHeight="1">
      <c r="A31" s="68">
        <v>29</v>
      </c>
      <c r="B31" s="145" t="s">
        <v>107</v>
      </c>
      <c r="C31" s="88"/>
      <c r="D31" s="88"/>
      <c r="E31" s="119"/>
      <c r="F31" s="89"/>
      <c r="G31" s="89"/>
      <c r="H31" s="88"/>
      <c r="I31" s="90"/>
      <c r="J31" s="88"/>
      <c r="K31" s="86"/>
      <c r="L31" s="87"/>
    </row>
    <row r="32" spans="1:12" s="13" customFormat="1" ht="21.95" customHeight="1">
      <c r="A32" s="68">
        <v>30</v>
      </c>
      <c r="B32" s="145" t="s">
        <v>108</v>
      </c>
      <c r="C32" s="88"/>
      <c r="D32" s="88"/>
      <c r="E32" s="119"/>
      <c r="F32" s="89"/>
      <c r="G32" s="89"/>
      <c r="H32" s="88"/>
      <c r="I32" s="90"/>
      <c r="J32" s="88"/>
      <c r="K32" s="86"/>
      <c r="L32" s="87"/>
    </row>
    <row r="33" spans="1:12" s="13" customFormat="1" ht="21.95" customHeight="1">
      <c r="A33" s="68">
        <v>31</v>
      </c>
      <c r="B33" s="145" t="s">
        <v>109</v>
      </c>
      <c r="C33" s="88"/>
      <c r="D33" s="88"/>
      <c r="E33" s="119"/>
      <c r="F33" s="89"/>
      <c r="G33" s="89"/>
      <c r="H33" s="88"/>
      <c r="I33" s="90"/>
      <c r="J33" s="88"/>
      <c r="K33" s="86"/>
      <c r="L33" s="87"/>
    </row>
    <row r="34" spans="1:12" s="13" customFormat="1" ht="21.95" customHeight="1">
      <c r="A34" s="68">
        <v>32</v>
      </c>
      <c r="B34" s="145" t="s">
        <v>110</v>
      </c>
      <c r="C34" s="88"/>
      <c r="D34" s="88"/>
      <c r="E34" s="120"/>
      <c r="F34" s="89"/>
      <c r="G34" s="89"/>
      <c r="H34" s="88"/>
      <c r="I34" s="90"/>
      <c r="J34" s="88"/>
      <c r="K34" s="86"/>
      <c r="L34" s="87"/>
    </row>
    <row r="35" spans="1:12" s="13" customFormat="1" ht="21.95" customHeight="1">
      <c r="A35" s="68">
        <v>33</v>
      </c>
      <c r="B35" s="145" t="s">
        <v>111</v>
      </c>
      <c r="C35" s="88"/>
      <c r="D35" s="88"/>
      <c r="E35" s="118" t="s">
        <v>58</v>
      </c>
      <c r="F35" s="89"/>
      <c r="G35" s="89"/>
      <c r="H35" s="88"/>
      <c r="I35" s="90"/>
      <c r="J35" s="88"/>
      <c r="K35" s="86"/>
      <c r="L35" s="87"/>
    </row>
    <row r="36" spans="1:12" s="13" customFormat="1" ht="21.95" customHeight="1">
      <c r="A36" s="68">
        <v>34</v>
      </c>
      <c r="B36" s="145" t="s">
        <v>112</v>
      </c>
      <c r="C36" s="88"/>
      <c r="D36" s="88"/>
      <c r="E36" s="119"/>
      <c r="F36" s="89"/>
      <c r="G36" s="89"/>
      <c r="H36" s="88"/>
      <c r="I36" s="90"/>
      <c r="J36" s="88"/>
      <c r="K36" s="86"/>
      <c r="L36" s="87"/>
    </row>
    <row r="37" spans="1:12" s="13" customFormat="1" ht="21.95" customHeight="1">
      <c r="A37" s="68">
        <v>35</v>
      </c>
      <c r="B37" s="145" t="s">
        <v>113</v>
      </c>
      <c r="C37" s="88"/>
      <c r="D37" s="88"/>
      <c r="E37" s="119"/>
      <c r="F37" s="89"/>
      <c r="G37" s="89"/>
      <c r="H37" s="88"/>
      <c r="I37" s="90"/>
      <c r="J37" s="88"/>
      <c r="K37" s="86"/>
      <c r="L37" s="87"/>
    </row>
    <row r="38" spans="1:12" s="13" customFormat="1" ht="21.95" customHeight="1">
      <c r="A38" s="68">
        <v>36</v>
      </c>
      <c r="B38" s="145" t="s">
        <v>114</v>
      </c>
      <c r="C38" s="88"/>
      <c r="D38" s="88"/>
      <c r="E38" s="120"/>
      <c r="F38" s="89"/>
      <c r="G38" s="89"/>
      <c r="H38" s="88"/>
      <c r="I38" s="90"/>
      <c r="J38" s="88"/>
      <c r="K38" s="86"/>
      <c r="L38" s="87"/>
    </row>
    <row r="39" spans="1:12" s="13" customFormat="1" ht="21.95" customHeight="1">
      <c r="A39" s="68">
        <v>37</v>
      </c>
      <c r="B39" s="145" t="s">
        <v>115</v>
      </c>
      <c r="C39" s="88"/>
      <c r="D39" s="88"/>
      <c r="E39" s="117" t="s">
        <v>56</v>
      </c>
      <c r="F39" s="89"/>
      <c r="G39" s="89"/>
      <c r="H39" s="88"/>
      <c r="I39" s="90"/>
      <c r="J39" s="88"/>
      <c r="K39" s="86"/>
      <c r="L39" s="87"/>
    </row>
    <row r="40" spans="1:12" s="13" customFormat="1" ht="21.95" customHeight="1">
      <c r="A40" s="68">
        <v>38</v>
      </c>
      <c r="B40" s="145" t="s">
        <v>116</v>
      </c>
      <c r="C40" s="88"/>
      <c r="D40" s="88"/>
      <c r="E40" s="117"/>
      <c r="F40" s="89"/>
      <c r="G40" s="89"/>
      <c r="H40" s="88"/>
      <c r="I40" s="90"/>
      <c r="J40" s="88"/>
      <c r="K40" s="86"/>
      <c r="L40" s="87"/>
    </row>
    <row r="41" spans="1:12" s="13" customFormat="1" ht="21.95" customHeight="1">
      <c r="A41" s="68">
        <v>39</v>
      </c>
      <c r="B41" s="145" t="s">
        <v>117</v>
      </c>
      <c r="C41" s="88"/>
      <c r="D41" s="88"/>
      <c r="E41" s="117"/>
      <c r="F41" s="89"/>
      <c r="G41" s="89"/>
      <c r="H41" s="88"/>
      <c r="I41" s="90"/>
      <c r="J41" s="88"/>
      <c r="K41" s="86"/>
      <c r="L41" s="87"/>
    </row>
    <row r="42" spans="1:12" s="13" customFormat="1" ht="21.95" customHeight="1"/>
    <row r="43" spans="1:12" s="2" customFormat="1" ht="24" customHeight="1">
      <c r="A43" s="14" t="s">
        <v>0</v>
      </c>
      <c r="B43" s="101" t="s">
        <v>37</v>
      </c>
      <c r="C43" s="102"/>
      <c r="D43" s="14" t="s">
        <v>1</v>
      </c>
      <c r="E43" s="14" t="s">
        <v>2</v>
      </c>
      <c r="F43" s="14" t="s">
        <v>21</v>
      </c>
      <c r="G43" s="14" t="s">
        <v>23</v>
      </c>
      <c r="H43" s="14" t="s">
        <v>3</v>
      </c>
      <c r="I43" s="14" t="s">
        <v>22</v>
      </c>
      <c r="J43" s="14" t="s">
        <v>28</v>
      </c>
      <c r="K43" s="54" t="s">
        <v>4</v>
      </c>
      <c r="L43" s="15"/>
    </row>
    <row r="44" spans="1:12" s="2" customFormat="1" ht="21.95" customHeight="1">
      <c r="A44" s="51">
        <v>1</v>
      </c>
      <c r="B44" s="85" t="s">
        <v>40</v>
      </c>
      <c r="C44" s="85"/>
      <c r="D44" s="68" t="s">
        <v>80</v>
      </c>
      <c r="E44" s="47">
        <v>0.5</v>
      </c>
      <c r="F44" s="69" t="s">
        <v>48</v>
      </c>
      <c r="G44" s="68" t="s">
        <v>18</v>
      </c>
      <c r="H44" s="56" t="s">
        <v>42</v>
      </c>
      <c r="I44" s="49" t="s">
        <v>50</v>
      </c>
      <c r="J44" s="51" t="s">
        <v>51</v>
      </c>
      <c r="K44" s="36" t="s">
        <v>62</v>
      </c>
      <c r="L44" s="15"/>
    </row>
    <row r="45" spans="1:12" s="2" customFormat="1" ht="21.95" customHeight="1">
      <c r="A45" s="20"/>
      <c r="B45" s="20"/>
      <c r="C45" s="20"/>
      <c r="D45" s="21"/>
      <c r="E45" s="28"/>
      <c r="F45" s="21"/>
      <c r="G45" s="22"/>
      <c r="H45" s="23"/>
      <c r="I45" s="24"/>
      <c r="J45" s="29"/>
      <c r="K45" s="22"/>
      <c r="L45" s="15"/>
    </row>
    <row r="46" spans="1:12" s="2" customFormat="1" ht="22.5" customHeight="1">
      <c r="A46" s="30"/>
      <c r="B46" s="103" t="s">
        <v>44</v>
      </c>
      <c r="C46" s="104"/>
      <c r="D46" s="53" t="s">
        <v>1</v>
      </c>
      <c r="E46" s="53" t="s">
        <v>2</v>
      </c>
      <c r="F46" s="53" t="s">
        <v>21</v>
      </c>
      <c r="G46" s="53" t="s">
        <v>23</v>
      </c>
      <c r="H46" s="53" t="s">
        <v>3</v>
      </c>
      <c r="I46" s="18" t="s">
        <v>22</v>
      </c>
      <c r="J46" s="53" t="s">
        <v>28</v>
      </c>
      <c r="K46" s="16" t="s">
        <v>4</v>
      </c>
      <c r="L46" s="15"/>
    </row>
    <row r="47" spans="1:12" s="2" customFormat="1" ht="20.25" customHeight="1">
      <c r="A47" s="51">
        <v>1</v>
      </c>
      <c r="B47" s="88" t="s">
        <v>83</v>
      </c>
      <c r="C47" s="88"/>
      <c r="D47" s="85" t="s">
        <v>80</v>
      </c>
      <c r="E47" s="48">
        <v>0.33333333333333331</v>
      </c>
      <c r="F47" s="69" t="s">
        <v>54</v>
      </c>
      <c r="G47" s="76" t="s">
        <v>18</v>
      </c>
      <c r="H47" s="56" t="s">
        <v>53</v>
      </c>
      <c r="I47" s="49" t="s">
        <v>54</v>
      </c>
      <c r="J47" s="69" t="s">
        <v>84</v>
      </c>
      <c r="K47" s="37"/>
      <c r="L47" s="15"/>
    </row>
    <row r="48" spans="1:12" s="2" customFormat="1" ht="20.25" customHeight="1">
      <c r="A48" s="51">
        <v>2</v>
      </c>
      <c r="B48" s="88" t="s">
        <v>40</v>
      </c>
      <c r="C48" s="88"/>
      <c r="D48" s="85"/>
      <c r="E48" s="48">
        <v>0.33333333333333331</v>
      </c>
      <c r="F48" s="69" t="s">
        <v>49</v>
      </c>
      <c r="G48" s="81"/>
      <c r="H48" s="56" t="s">
        <v>43</v>
      </c>
      <c r="I48" s="49" t="s">
        <v>69</v>
      </c>
      <c r="J48" s="38"/>
      <c r="K48" s="37"/>
      <c r="L48" s="15"/>
    </row>
    <row r="49" spans="1:12" s="2" customFormat="1" ht="21.75" customHeight="1">
      <c r="A49" s="20"/>
      <c r="B49" s="24"/>
      <c r="C49" s="24"/>
      <c r="D49" s="20"/>
      <c r="E49" s="43"/>
      <c r="F49" s="24"/>
      <c r="G49" s="20"/>
      <c r="H49" s="23"/>
      <c r="I49" s="44"/>
      <c r="J49" s="29"/>
      <c r="K49" s="45"/>
      <c r="L49" s="15"/>
    </row>
    <row r="50" spans="1:12" s="2" customFormat="1" ht="21.75" customHeight="1">
      <c r="A50" s="55" t="s">
        <v>0</v>
      </c>
      <c r="B50" s="84" t="s">
        <v>16</v>
      </c>
      <c r="C50" s="84"/>
      <c r="D50" s="55" t="s">
        <v>1</v>
      </c>
      <c r="E50" s="55" t="s">
        <v>2</v>
      </c>
      <c r="F50" s="55" t="s">
        <v>21</v>
      </c>
      <c r="G50" s="55" t="s">
        <v>23</v>
      </c>
      <c r="H50" s="55" t="s">
        <v>3</v>
      </c>
      <c r="I50" s="26" t="s">
        <v>22</v>
      </c>
      <c r="J50" s="55" t="s">
        <v>28</v>
      </c>
      <c r="K50" s="27" t="s">
        <v>4</v>
      </c>
      <c r="L50" s="15"/>
    </row>
    <row r="51" spans="1:12" s="2" customFormat="1" ht="21.75" customHeight="1">
      <c r="A51" s="51">
        <v>1</v>
      </c>
      <c r="B51" s="134" t="s">
        <v>30</v>
      </c>
      <c r="C51" s="135"/>
      <c r="D51" s="85" t="s">
        <v>92</v>
      </c>
      <c r="E51" s="52">
        <v>0.5</v>
      </c>
      <c r="F51" s="36" t="s">
        <v>36</v>
      </c>
      <c r="G51" s="85" t="s">
        <v>18</v>
      </c>
      <c r="H51" s="154"/>
      <c r="I51" s="36" t="str">
        <f>+F51</f>
        <v>PERUVIAN INKA FRUIT</v>
      </c>
      <c r="J51" s="60" t="s">
        <v>34</v>
      </c>
      <c r="K51" s="51" t="s">
        <v>46</v>
      </c>
      <c r="L51" s="15"/>
    </row>
    <row r="52" spans="1:12" s="2" customFormat="1" ht="21.75" customHeight="1">
      <c r="A52" s="59">
        <v>2</v>
      </c>
      <c r="B52" s="151"/>
      <c r="C52" s="152"/>
      <c r="D52" s="85"/>
      <c r="E52" s="52">
        <v>0.41666666666666702</v>
      </c>
      <c r="F52" s="36" t="s">
        <v>70</v>
      </c>
      <c r="G52" s="85"/>
      <c r="H52" s="155"/>
      <c r="I52" s="36" t="s">
        <v>70</v>
      </c>
      <c r="J52" s="60" t="s">
        <v>71</v>
      </c>
      <c r="K52" s="68"/>
      <c r="L52" s="15"/>
    </row>
    <row r="53" spans="1:12" s="2" customFormat="1" ht="21.75" customHeight="1">
      <c r="A53" s="59">
        <v>3</v>
      </c>
      <c r="B53" s="136"/>
      <c r="C53" s="137"/>
      <c r="D53" s="85"/>
      <c r="E53" s="52">
        <v>0.33333333333333298</v>
      </c>
      <c r="F53" s="36" t="s">
        <v>72</v>
      </c>
      <c r="G53" s="85"/>
      <c r="H53" s="153"/>
      <c r="I53" s="36" t="s">
        <v>72</v>
      </c>
      <c r="J53" s="60" t="s">
        <v>73</v>
      </c>
      <c r="K53" s="68"/>
      <c r="L53" s="15"/>
    </row>
    <row r="54" spans="1:12" s="2" customFormat="1" ht="21.75" customHeight="1">
      <c r="A54" s="59">
        <v>4</v>
      </c>
      <c r="B54" s="157" t="s">
        <v>41</v>
      </c>
      <c r="C54" s="157"/>
      <c r="D54" s="85"/>
      <c r="E54" s="158">
        <v>0.375</v>
      </c>
      <c r="F54" s="156" t="s">
        <v>49</v>
      </c>
      <c r="G54" s="85"/>
      <c r="H54" s="159" t="s">
        <v>43</v>
      </c>
      <c r="I54" s="156" t="str">
        <f>+F54</f>
        <v>ARA EXPORT SAC</v>
      </c>
      <c r="J54" s="160" t="s">
        <v>51</v>
      </c>
      <c r="K54" s="161"/>
      <c r="L54" s="15"/>
    </row>
    <row r="55" spans="1:12" s="2" customFormat="1" ht="21.95" customHeight="1">
      <c r="A55" s="57"/>
      <c r="B55" s="20"/>
      <c r="C55" s="20"/>
      <c r="D55" s="20"/>
      <c r="E55" s="58"/>
      <c r="F55" s="20"/>
      <c r="G55" s="20"/>
      <c r="H55" s="23"/>
      <c r="I55" s="3"/>
      <c r="J55" s="20"/>
      <c r="K55" s="22"/>
      <c r="L55" s="15"/>
    </row>
    <row r="56" spans="1:12" s="2" customFormat="1" ht="24" customHeight="1">
      <c r="A56" s="54" t="s">
        <v>0</v>
      </c>
      <c r="B56" s="91" t="s">
        <v>38</v>
      </c>
      <c r="C56" s="91"/>
      <c r="D56" s="54" t="s">
        <v>1</v>
      </c>
      <c r="E56" s="54" t="s">
        <v>2</v>
      </c>
      <c r="F56" s="54" t="s">
        <v>39</v>
      </c>
      <c r="G56" s="54" t="s">
        <v>23</v>
      </c>
      <c r="H56" s="54" t="s">
        <v>3</v>
      </c>
      <c r="I56" s="42" t="s">
        <v>22</v>
      </c>
      <c r="J56" s="54" t="s">
        <v>4</v>
      </c>
      <c r="K56" s="1"/>
    </row>
    <row r="57" spans="1:12" s="2" customFormat="1" ht="26.25" customHeight="1">
      <c r="A57" s="17">
        <v>1</v>
      </c>
      <c r="B57" s="92" t="s">
        <v>67</v>
      </c>
      <c r="C57" s="93"/>
      <c r="D57" s="31" t="s">
        <v>80</v>
      </c>
      <c r="E57" s="34">
        <v>0.33333333333333331</v>
      </c>
      <c r="F57" s="31" t="s">
        <v>59</v>
      </c>
      <c r="G57" s="31" t="s">
        <v>18</v>
      </c>
      <c r="H57" s="32" t="s">
        <v>120</v>
      </c>
      <c r="I57" s="35" t="s">
        <v>60</v>
      </c>
      <c r="J57" s="33" t="s">
        <v>68</v>
      </c>
      <c r="K57" s="1"/>
    </row>
  </sheetData>
  <protectedRanges>
    <protectedRange sqref="E39 E28:E35" name="Rango1_4_4"/>
  </protectedRanges>
  <mergeCells count="70">
    <mergeCell ref="H51:H53"/>
    <mergeCell ref="J4:J7"/>
    <mergeCell ref="D17:D18"/>
    <mergeCell ref="D12:D14"/>
    <mergeCell ref="K12:K14"/>
    <mergeCell ref="D20:D27"/>
    <mergeCell ref="K20:K27"/>
    <mergeCell ref="K17:K18"/>
    <mergeCell ref="F13:F14"/>
    <mergeCell ref="K3:K7"/>
    <mergeCell ref="K8:K11"/>
    <mergeCell ref="D4:D7"/>
    <mergeCell ref="F17:F18"/>
    <mergeCell ref="G17:G18"/>
    <mergeCell ref="F4:F7"/>
    <mergeCell ref="E4:E6"/>
    <mergeCell ref="C4:C7"/>
    <mergeCell ref="E20:E27"/>
    <mergeCell ref="B51:C53"/>
    <mergeCell ref="C20:C27"/>
    <mergeCell ref="C12:C14"/>
    <mergeCell ref="E15:E16"/>
    <mergeCell ref="C15:C16"/>
    <mergeCell ref="D15:D16"/>
    <mergeCell ref="K15:K16"/>
    <mergeCell ref="H13:H14"/>
    <mergeCell ref="G4:G6"/>
    <mergeCell ref="F15:F16"/>
    <mergeCell ref="G15:G16"/>
    <mergeCell ref="H15:H16"/>
    <mergeCell ref="I15:I16"/>
    <mergeCell ref="E39:E41"/>
    <mergeCell ref="E28:E34"/>
    <mergeCell ref="E35:E38"/>
    <mergeCell ref="G47:G48"/>
    <mergeCell ref="B48:C48"/>
    <mergeCell ref="H19:H27"/>
    <mergeCell ref="F19:F27"/>
    <mergeCell ref="G19:G27"/>
    <mergeCell ref="J20:J27"/>
    <mergeCell ref="I20:I27"/>
    <mergeCell ref="B43:C43"/>
    <mergeCell ref="B44:C44"/>
    <mergeCell ref="B46:C46"/>
    <mergeCell ref="B47:C47"/>
    <mergeCell ref="D47:D48"/>
    <mergeCell ref="B56:C56"/>
    <mergeCell ref="B57:C57"/>
    <mergeCell ref="B50:C50"/>
    <mergeCell ref="B54:C54"/>
    <mergeCell ref="D51:D54"/>
    <mergeCell ref="K28:K41"/>
    <mergeCell ref="L28:L41"/>
    <mergeCell ref="C28:C41"/>
    <mergeCell ref="D28:D41"/>
    <mergeCell ref="F28:F41"/>
    <mergeCell ref="G28:G41"/>
    <mergeCell ref="H28:H41"/>
    <mergeCell ref="I28:I41"/>
    <mergeCell ref="J28:J41"/>
    <mergeCell ref="G51:G54"/>
    <mergeCell ref="B1:L1"/>
    <mergeCell ref="F8:F11"/>
    <mergeCell ref="C8:C11"/>
    <mergeCell ref="D8:D11"/>
    <mergeCell ref="E8:E11"/>
    <mergeCell ref="G10:G11"/>
    <mergeCell ref="G8:G9"/>
    <mergeCell ref="H8:H11"/>
    <mergeCell ref="J8:J11"/>
  </mergeCells>
  <conditionalFormatting sqref="B15:B16">
    <cfRule type="duplicateValues" dxfId="2" priority="1"/>
  </conditionalFormatting>
  <conditionalFormatting sqref="B28:B41 B3">
    <cfRule type="duplicateValues" dxfId="1" priority="14"/>
  </conditionalFormatting>
  <conditionalFormatting sqref="B19:B27">
    <cfRule type="duplicateValues" dxfId="0" priority="1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7" sqref="H1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4" t="s">
        <v>0</v>
      </c>
      <c r="B1" s="4" t="s">
        <v>5</v>
      </c>
      <c r="C1" s="4" t="s">
        <v>6</v>
      </c>
    </row>
    <row r="2" spans="1:3" ht="21.75" customHeight="1">
      <c r="A2" s="6">
        <v>1</v>
      </c>
      <c r="B2" s="5" t="s">
        <v>7</v>
      </c>
      <c r="C2" s="6">
        <v>918820683</v>
      </c>
    </row>
    <row r="3" spans="1:3" ht="21.75" customHeight="1">
      <c r="A3" s="6">
        <v>2</v>
      </c>
      <c r="B3" s="5" t="s">
        <v>8</v>
      </c>
      <c r="C3" s="6">
        <v>996352386</v>
      </c>
    </row>
    <row r="4" spans="1:3" ht="21.75" customHeight="1">
      <c r="A4" s="6">
        <v>3</v>
      </c>
      <c r="B4" s="5" t="s">
        <v>9</v>
      </c>
      <c r="C4" s="6">
        <v>986693332</v>
      </c>
    </row>
    <row r="5" spans="1:3" ht="21.75" customHeight="1">
      <c r="A5" s="6">
        <v>4</v>
      </c>
      <c r="B5" s="5" t="s">
        <v>10</v>
      </c>
      <c r="C5" s="6">
        <v>942444583</v>
      </c>
    </row>
    <row r="6" spans="1:3" ht="21.75" customHeight="1">
      <c r="A6" s="6">
        <v>5</v>
      </c>
      <c r="B6" s="5" t="s">
        <v>11</v>
      </c>
      <c r="C6" s="6">
        <v>903417103</v>
      </c>
    </row>
    <row r="7" spans="1:3" s="9" customFormat="1" ht="21.75" customHeight="1">
      <c r="A7" s="6">
        <v>6</v>
      </c>
      <c r="B7" s="11" t="s">
        <v>31</v>
      </c>
      <c r="C7" s="10">
        <v>950243711</v>
      </c>
    </row>
    <row r="8" spans="1:3" s="9" customFormat="1" ht="21.75" customHeight="1">
      <c r="A8" s="6">
        <v>7</v>
      </c>
      <c r="B8" s="11" t="s">
        <v>32</v>
      </c>
      <c r="C8" s="10">
        <v>990346791</v>
      </c>
    </row>
    <row r="9" spans="1:3" ht="21.75" customHeight="1">
      <c r="A9" s="6">
        <v>8</v>
      </c>
      <c r="B9" s="8" t="s">
        <v>12</v>
      </c>
      <c r="C9" s="7">
        <v>962095110</v>
      </c>
    </row>
    <row r="10" spans="1:3" ht="21.75" customHeight="1">
      <c r="A10" s="6">
        <v>9</v>
      </c>
      <c r="B10" s="8" t="s">
        <v>17</v>
      </c>
      <c r="C10" s="7">
        <v>932749386</v>
      </c>
    </row>
    <row r="11" spans="1:3" ht="21.75" customHeight="1">
      <c r="A11" s="6">
        <v>10</v>
      </c>
      <c r="B11" s="5" t="s">
        <v>13</v>
      </c>
      <c r="C11" s="6">
        <v>995039455</v>
      </c>
    </row>
    <row r="12" spans="1:3" ht="21.75" customHeight="1">
      <c r="A12" s="6">
        <v>11</v>
      </c>
      <c r="B12" s="5" t="s">
        <v>14</v>
      </c>
      <c r="C12" s="6">
        <v>939735902</v>
      </c>
    </row>
    <row r="13" spans="1:3" ht="21.75" customHeight="1">
      <c r="A13" s="6">
        <v>12</v>
      </c>
      <c r="B13" s="5" t="s">
        <v>15</v>
      </c>
      <c r="C13" s="6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29.11.2024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2024-11-29T00:00:21Z</dcterms:modified>
</cp:coreProperties>
</file>