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DICIEMBRE\"/>
    </mc:Choice>
  </mc:AlternateContent>
  <bookViews>
    <workbookView xWindow="0" yWindow="0" windowWidth="28800" windowHeight="11730"/>
  </bookViews>
  <sheets>
    <sheet name="05.12.2024" sheetId="14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1" i="14" l="1"/>
  <c r="I30" i="14"/>
  <c r="I41" i="14"/>
  <c r="I38" i="14"/>
  <c r="I44" i="14" l="1"/>
  <c r="I37" i="14"/>
  <c r="I36" i="14"/>
  <c r="I32" i="14" l="1"/>
</calcChain>
</file>

<file path=xl/comments1.xml><?xml version="1.0" encoding="utf-8"?>
<comments xmlns="http://schemas.openxmlformats.org/spreadsheetml/2006/main">
  <authors>
    <author>Luffi</author>
  </authors>
  <commentList>
    <comment ref="B24" authorId="0" shapeId="0">
      <text>
        <r>
          <rPr>
            <b/>
            <sz val="9"/>
            <color indexed="81"/>
            <rFont val="Tahoma"/>
            <family val="2"/>
          </rPr>
          <t>Luffi: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Tahoma"/>
            <family val="2"/>
          </rPr>
          <t>ME INDICAN QUE NO LO VEN  VERIFICAR FLORDEVA</t>
        </r>
      </text>
    </comment>
  </commentList>
</comments>
</file>

<file path=xl/sharedStrings.xml><?xml version="1.0" encoding="utf-8"?>
<sst xmlns="http://schemas.openxmlformats.org/spreadsheetml/2006/main" count="222" uniqueCount="117">
  <si>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</si>
  <si>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</si>
  <si>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</si>
  <si>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</si>
  <si>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</si>
  <si>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</si>
  <si>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</si>
  <si>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</si>
  <si>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</si>
  <si>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</si>
  <si>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</si>
  <si>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</si>
  <si>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</si>
  <si>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</si>
  <si>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</si>
  <si>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</si>
  <si>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</si>
  <si>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</si>
  <si>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</si>
  <si>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</si>
  <si>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</si>
  <si>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</si>
  <si>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</si>
  <si>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</si>
  <si>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</si>
  <si>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</si>
  <si>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</si>
  <si>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</si>
  <si>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</si>
  <si>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</si>
  <si>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DESPRECINTADO DE CAMION DE MANGO</t>
  </si>
  <si>
    <t>Estrada Matos Luis</t>
  </si>
  <si>
    <t>Fenco Escajadillo María</t>
  </si>
  <si>
    <t>ESPAÑA</t>
  </si>
  <si>
    <t>ALEXIS LAVA</t>
  </si>
  <si>
    <t>PROGRAMACIÓN  DE INSPECCIONES  DE EXPORTACIONES - CTD CASMA</t>
  </si>
  <si>
    <t>PERUVIAN INKA FRUIT</t>
  </si>
  <si>
    <t xml:space="preserve"> TRATAMIENTO HIDROTERMICO</t>
  </si>
  <si>
    <t>SERVICIOS</t>
  </si>
  <si>
    <t>LUGAR</t>
  </si>
  <si>
    <t>COREA</t>
  </si>
  <si>
    <t>DESPRECINTADO DE CAMION DE MANGO Y ORDEN DE TRATAMIENTO</t>
  </si>
  <si>
    <t>ING. JORGE AGUILAR</t>
  </si>
  <si>
    <t>SUPERVISON DE EMPAQUE</t>
  </si>
  <si>
    <t>1 CAMIÓN</t>
  </si>
  <si>
    <t>MARITIMO</t>
  </si>
  <si>
    <t>ARA EXPORT SAC</t>
  </si>
  <si>
    <t>NATALIA BRAVO</t>
  </si>
  <si>
    <t>LIC. JAVIER RUPAYA</t>
  </si>
  <si>
    <t>ING. WILFREDO MELGAREJO</t>
  </si>
  <si>
    <t>PRODUCTOR</t>
  </si>
  <si>
    <t>PASSION FRESH</t>
  </si>
  <si>
    <t>JAPON</t>
  </si>
  <si>
    <t>DAMARIS VALLADOLID</t>
  </si>
  <si>
    <t>REVISIÓN DOCUMENTARIA</t>
  </si>
  <si>
    <t>CTD - CASMA</t>
  </si>
  <si>
    <t>SOBIFRUITS SAC
PASSION FRESH SAC</t>
  </si>
  <si>
    <t>ING. MARIA LUISA FENCO
ING. GLORIA BERNALDO</t>
  </si>
  <si>
    <t>CAPACITACIÓN EN SISTEMA DE TRAZABILIDAD Y CONTROL DE GUIAS "</t>
  </si>
  <si>
    <t xml:space="preserve">LUGAR </t>
  </si>
  <si>
    <t>MANGO/ PALTA</t>
  </si>
  <si>
    <t>ING. ADELINA CABALLERO</t>
  </si>
  <si>
    <t>ING. ALEXANDRA CANTINETT</t>
  </si>
  <si>
    <t>LLEVAR LAPTOP Y PROYECTOR</t>
  </si>
  <si>
    <t xml:space="preserve">PRODUCTOR </t>
  </si>
  <si>
    <t>240740009336</t>
  </si>
  <si>
    <t>240740009339</t>
  </si>
  <si>
    <t>240740009338</t>
  </si>
  <si>
    <t>240740009337</t>
  </si>
  <si>
    <t>10:00</t>
  </si>
  <si>
    <t>15:30</t>
  </si>
  <si>
    <t>17:00</t>
  </si>
  <si>
    <t xml:space="preserve">SERVINCA EXPORT SAC. </t>
  </si>
  <si>
    <t>PASSION FRESH SAC</t>
  </si>
  <si>
    <t>06 TRATAMIENTOS</t>
  </si>
  <si>
    <t>5 TRATAMIENTO</t>
  </si>
  <si>
    <t>NELSON MARILLO</t>
  </si>
  <si>
    <t>1 CAMION</t>
  </si>
  <si>
    <t>ING. VICTOR LEON</t>
  </si>
  <si>
    <t>ECOFRESCO</t>
  </si>
  <si>
    <t>05.12.2024</t>
  </si>
  <si>
    <t>240740009501</t>
  </si>
  <si>
    <t>240740009619</t>
  </si>
  <si>
    <t>ARA EXPORT</t>
  </si>
  <si>
    <t>HOLANDA</t>
  </si>
  <si>
    <t>CYR AGRICOLA EXPORTADORA SAC</t>
  </si>
  <si>
    <t>UVA, fruto fresco</t>
  </si>
  <si>
    <t>COREA/JAPON</t>
  </si>
  <si>
    <t>ING. LEONIDAS CHANG</t>
  </si>
  <si>
    <t>DANIEL RAMOS</t>
  </si>
  <si>
    <t>4 TRATAMIENTOS</t>
  </si>
  <si>
    <t>SOBI FRUITS SAC</t>
  </si>
  <si>
    <t>CALIBRACIÓN DE SENSORES</t>
  </si>
  <si>
    <t>240740009353</t>
  </si>
  <si>
    <t>240740009474</t>
  </si>
  <si>
    <t>240740009469</t>
  </si>
  <si>
    <t>240740009472</t>
  </si>
  <si>
    <t>240740009471</t>
  </si>
  <si>
    <t>240740009470</t>
  </si>
  <si>
    <t>240740009465</t>
  </si>
  <si>
    <t>240740009468</t>
  </si>
  <si>
    <t>240740009467</t>
  </si>
  <si>
    <t>240740009466</t>
  </si>
  <si>
    <t>SOBIFRUITS SAC</t>
  </si>
  <si>
    <t>ALEXANDER VILLALOBOS</t>
  </si>
  <si>
    <t xml:space="preserve">RAFAEL POMA
</t>
  </si>
  <si>
    <t>CERTIFICACIÓN DE LUGAR DE PRODUCCIÓN</t>
  </si>
  <si>
    <t>LOCAL COMUNAL SANTA ANA</t>
  </si>
  <si>
    <t>SECHIN - TAMBILLO</t>
  </si>
  <si>
    <t>LIC. JAVIER RUPYA</t>
  </si>
  <si>
    <t xml:space="preserve">HILBER JHOEL GUILLEN </t>
  </si>
  <si>
    <t>240740009623/240740009624</t>
  </si>
  <si>
    <t>ING. LUIS ESTRADA</t>
  </si>
  <si>
    <t>UVA</t>
  </si>
  <si>
    <t>240740009584/240740009583</t>
  </si>
  <si>
    <t>BUENA VISTA ALTA</t>
  </si>
  <si>
    <t>Laly Ramos Carrion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</si>
</sst>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Calibri"/>
      <family val="2"/>
      <scheme val="minor"/>
    </font>
    <font>
      <b/>
      <i/>
      <sz val="11"/>
      <color rgb="FFFF0000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78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0" fontId="17" fillId="22" borderId="27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5" applyNumberFormat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6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0" fontId="17" fillId="22" borderId="27" applyNumberFormat="0" applyBorder="0" applyAlignment="0" applyProtection="0"/>
  </cellStyleXfs>
  <cellXfs count="120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18" xfId="0" applyFont="1" applyFill="1" applyBorder="1" applyAlignment="1">
      <alignment horizontal="center" vertical="center" wrapText="1"/>
    </xf>
    <xf numFmtId="0" fontId="32" fillId="0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/>
    </xf>
    <xf numFmtId="0" fontId="30" fillId="3" borderId="24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0" fontId="36" fillId="3" borderId="24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2" fillId="3" borderId="23" xfId="0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7" fillId="0" borderId="23" xfId="0" applyFont="1" applyFill="1" applyBorder="1" applyAlignment="1">
      <alignment horizontal="center" vertical="center" wrapText="1"/>
    </xf>
    <xf numFmtId="1" fontId="38" fillId="0" borderId="23" xfId="0" applyNumberFormat="1" applyFont="1" applyBorder="1" applyAlignment="1">
      <alignment horizontal="center" vertical="center"/>
    </xf>
    <xf numFmtId="20" fontId="32" fillId="0" borderId="23" xfId="0" applyNumberFormat="1" applyFont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/>
    </xf>
    <xf numFmtId="0" fontId="37" fillId="26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0" fillId="0" borderId="27" xfId="0" applyFont="1" applyBorder="1" applyAlignment="1">
      <alignment horizontal="center" vertical="center"/>
    </xf>
    <xf numFmtId="0" fontId="36" fillId="2" borderId="27" xfId="0" applyFont="1" applyFill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 wrapText="1"/>
    </xf>
    <xf numFmtId="20" fontId="32" fillId="0" borderId="27" xfId="0" applyNumberFormat="1" applyFont="1" applyBorder="1" applyAlignment="1">
      <alignment horizontal="center" vertical="center"/>
    </xf>
    <xf numFmtId="0" fontId="32" fillId="2" borderId="27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20" fontId="34" fillId="2" borderId="27" xfId="0" applyNumberFormat="1" applyFont="1" applyFill="1" applyBorder="1" applyAlignment="1">
      <alignment horizontal="center" vertical="center"/>
    </xf>
    <xf numFmtId="0" fontId="34" fillId="2" borderId="27" xfId="0" applyFont="1" applyFill="1" applyBorder="1" applyAlignment="1">
      <alignment horizontal="center" vertical="center"/>
    </xf>
    <xf numFmtId="20" fontId="32" fillId="2" borderId="0" xfId="0" applyNumberFormat="1" applyFont="1" applyFill="1" applyBorder="1" applyAlignment="1">
      <alignment horizontal="center" vertical="center" wrapText="1"/>
    </xf>
    <xf numFmtId="0" fontId="30" fillId="2" borderId="0" xfId="0" applyFont="1" applyFill="1" applyBorder="1" applyAlignment="1">
      <alignment horizontal="center" vertical="center" wrapText="1"/>
    </xf>
    <xf numFmtId="0" fontId="0" fillId="2" borderId="0" xfId="0" applyFill="1" applyBorder="1"/>
    <xf numFmtId="0" fontId="41" fillId="2" borderId="27" xfId="0" applyFont="1" applyFill="1" applyBorder="1" applyAlignment="1">
      <alignment horizontal="center" vertical="center"/>
    </xf>
    <xf numFmtId="0" fontId="0" fillId="2" borderId="27" xfId="0" applyFill="1" applyBorder="1"/>
    <xf numFmtId="0" fontId="42" fillId="2" borderId="0" xfId="0" applyFont="1" applyFill="1" applyAlignment="1">
      <alignment horizontal="center" vertical="center"/>
    </xf>
    <xf numFmtId="0" fontId="42" fillId="2" borderId="27" xfId="0" applyFont="1" applyFill="1" applyBorder="1" applyAlignment="1">
      <alignment horizontal="center" vertical="center"/>
    </xf>
    <xf numFmtId="172" fontId="32" fillId="0" borderId="27" xfId="0" applyNumberFormat="1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vertical="center"/>
    </xf>
    <xf numFmtId="0" fontId="31" fillId="2" borderId="27" xfId="0" applyFont="1" applyFill="1" applyBorder="1" applyAlignment="1">
      <alignment horizontal="center" vertical="center" wrapText="1"/>
    </xf>
    <xf numFmtId="1" fontId="32" fillId="0" borderId="27" xfId="0" applyNumberFormat="1" applyFont="1" applyFill="1" applyBorder="1" applyAlignment="1">
      <alignment horizontal="center" vertical="center"/>
    </xf>
    <xf numFmtId="49" fontId="32" fillId="0" borderId="27" xfId="2" applyNumberFormat="1" applyFont="1" applyFill="1" applyBorder="1" applyAlignment="1" applyProtection="1">
      <alignment horizontal="center" vertical="center"/>
    </xf>
    <xf numFmtId="172" fontId="32" fillId="0" borderId="27" xfId="0" applyNumberFormat="1" applyFont="1" applyBorder="1" applyAlignment="1">
      <alignment horizontal="center" vertical="center" wrapText="1"/>
    </xf>
    <xf numFmtId="49" fontId="32" fillId="0" borderId="27" xfId="0" applyNumberFormat="1" applyFont="1" applyBorder="1" applyAlignment="1">
      <alignment horizontal="center" vertical="center"/>
    </xf>
    <xf numFmtId="20" fontId="32" fillId="2" borderId="27" xfId="0" applyNumberFormat="1" applyFont="1" applyFill="1" applyBorder="1" applyAlignment="1">
      <alignment horizontal="center" vertical="center"/>
    </xf>
    <xf numFmtId="0" fontId="32" fillId="0" borderId="27" xfId="0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/>
    </xf>
    <xf numFmtId="0" fontId="37" fillId="2" borderId="27" xfId="0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0" fillId="3" borderId="21" xfId="0" applyFont="1" applyFill="1" applyBorder="1" applyAlignment="1">
      <alignment horizontal="center" vertical="center" wrapText="1"/>
    </xf>
    <xf numFmtId="0" fontId="30" fillId="3" borderId="22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2" fillId="0" borderId="27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 wrapText="1"/>
    </xf>
    <xf numFmtId="0" fontId="32" fillId="2" borderId="24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0" fillId="2" borderId="27" xfId="0" applyFont="1" applyFill="1" applyBorder="1" applyAlignment="1">
      <alignment horizontal="center" vertical="center" wrapText="1"/>
    </xf>
    <xf numFmtId="0" fontId="0" fillId="0" borderId="24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/>
    </xf>
    <xf numFmtId="20" fontId="32" fillId="2" borderId="24" xfId="0" applyNumberFormat="1" applyFont="1" applyFill="1" applyBorder="1" applyAlignment="1">
      <alignment horizontal="center" vertical="center"/>
    </xf>
    <xf numFmtId="20" fontId="32" fillId="2" borderId="12" xfId="0" applyNumberFormat="1" applyFont="1" applyFill="1" applyBorder="1" applyAlignment="1">
      <alignment horizontal="center" vertical="center"/>
    </xf>
    <xf numFmtId="0" fontId="32" fillId="0" borderId="27" xfId="0" applyFont="1" applyBorder="1" applyAlignment="1">
      <alignment horizontal="center" vertical="center"/>
    </xf>
    <xf numFmtId="1" fontId="32" fillId="2" borderId="27" xfId="0" applyNumberFormat="1" applyFont="1" applyFill="1" applyBorder="1" applyAlignment="1">
      <alignment horizontal="center" vertical="center" wrapText="1"/>
    </xf>
    <xf numFmtId="0" fontId="32" fillId="2" borderId="32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0" fillId="3" borderId="13" xfId="0" applyFont="1" applyFill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2" fillId="2" borderId="28" xfId="0" applyFont="1" applyFill="1" applyBorder="1" applyAlignment="1">
      <alignment horizontal="center" vertical="center" wrapText="1"/>
    </xf>
    <xf numFmtId="0" fontId="32" fillId="2" borderId="29" xfId="0" applyFont="1" applyFill="1" applyBorder="1" applyAlignment="1">
      <alignment horizontal="center" vertical="center" wrapText="1"/>
    </xf>
    <xf numFmtId="0" fontId="32" fillId="2" borderId="30" xfId="0" applyFont="1" applyFill="1" applyBorder="1" applyAlignment="1">
      <alignment horizontal="center" vertical="center" wrapText="1"/>
    </xf>
    <xf numFmtId="0" fontId="32" fillId="2" borderId="31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2" fillId="27" borderId="27" xfId="4" applyFont="1" applyFill="1" applyBorder="1" applyAlignment="1" applyProtection="1">
      <alignment horizontal="center" vertical="center"/>
    </xf>
    <xf numFmtId="0" fontId="37" fillId="2" borderId="32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0" fillId="3" borderId="32" xfId="0" applyFont="1" applyFill="1" applyBorder="1" applyAlignment="1">
      <alignment horizontal="center" vertical="center" wrapText="1"/>
    </xf>
    <xf numFmtId="0" fontId="30" fillId="3" borderId="32" xfId="0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 wrapText="1"/>
    </xf>
    <xf numFmtId="20" fontId="32" fillId="0" borderId="27" xfId="0" applyNumberFormat="1" applyFont="1" applyBorder="1" applyAlignment="1">
      <alignment horizontal="center" vertical="center" wrapText="1"/>
    </xf>
    <xf numFmtId="0" fontId="37" fillId="0" borderId="27" xfId="0" applyFont="1" applyFill="1" applyBorder="1" applyAlignment="1">
      <alignment horizontal="center" vertical="center" wrapText="1"/>
    </xf>
    <xf numFmtId="1" fontId="32" fillId="0" borderId="27" xfId="0" applyNumberFormat="1" applyFon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42" fillId="0" borderId="27" xfId="0" applyFont="1" applyBorder="1" applyAlignment="1">
      <alignment horizontal="center" vertical="center"/>
    </xf>
    <xf numFmtId="0" fontId="41" fillId="0" borderId="27" xfId="0" applyFont="1" applyBorder="1" applyAlignment="1">
      <alignment horizontal="center" vertical="center"/>
    </xf>
    <xf numFmtId="0" fontId="41" fillId="0" borderId="27" xfId="0" applyFont="1" applyBorder="1" applyAlignment="1">
      <alignment horizontal="center"/>
    </xf>
  </cellXfs>
  <cellStyles count="478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álculo 2 3" xfId="441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2 3" xfId="450"/>
    <cellStyle name="Input [yellow] 2 4" xfId="477"/>
    <cellStyle name="Input [yellow] 3" xfId="398"/>
    <cellStyle name="Input [yellow] 4" xfId="442"/>
    <cellStyle name="Input [yellow] 5" xfId="436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15 3" xfId="443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2 3" xfId="466"/>
    <cellStyle name="Millares 2 3 2 3" xfId="237"/>
    <cellStyle name="Millares 2 3 2 3 2" xfId="410"/>
    <cellStyle name="Millares 2 3 2 3 3" xfId="454"/>
    <cellStyle name="Millares 2 3 3" xfId="290"/>
    <cellStyle name="Millares 2 3 3 2" xfId="416"/>
    <cellStyle name="Millares 2 3 3 3" xfId="460"/>
    <cellStyle name="Millares 2 3 4" xfId="182"/>
    <cellStyle name="Millares 2 3 4 2" xfId="403"/>
    <cellStyle name="Millares 2 3 4 3" xfId="447"/>
    <cellStyle name="Millares 2 4" xfId="16"/>
    <cellStyle name="Millares 2 4 2" xfId="53"/>
    <cellStyle name="Millares 2 4 2 2" xfId="316"/>
    <cellStyle name="Millares 2 4 2 2 2" xfId="419"/>
    <cellStyle name="Millares 2 4 2 2 3" xfId="463"/>
    <cellStyle name="Millares 2 4 3" xfId="211"/>
    <cellStyle name="Millares 2 4 3 2" xfId="407"/>
    <cellStyle name="Millares 2 4 3 3" xfId="451"/>
    <cellStyle name="Millares 2 5" xfId="18"/>
    <cellStyle name="Millares 2 5 2" xfId="55"/>
    <cellStyle name="Millares 2 5 3" xfId="264"/>
    <cellStyle name="Millares 2 5 3 2" xfId="413"/>
    <cellStyle name="Millares 2 5 3 3" xfId="457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11" xfId="435"/>
    <cellStyle name="Millares 3 2" xfId="47"/>
    <cellStyle name="Millares 3 2 2" xfId="82"/>
    <cellStyle name="Millares 3 2 2 2" xfId="395"/>
    <cellStyle name="Millares 3 2 2 3" xfId="439"/>
    <cellStyle name="Millares 3 2 3" xfId="370"/>
    <cellStyle name="Millares 3 2 3 2" xfId="425"/>
    <cellStyle name="Millares 3 2 3 3" xfId="469"/>
    <cellStyle name="Millares 3 2 4" xfId="373"/>
    <cellStyle name="Millares 3 2 4 2" xfId="427"/>
    <cellStyle name="Millares 3 2 4 3" xfId="471"/>
    <cellStyle name="Millares 3 2 5" xfId="377"/>
    <cellStyle name="Millares 3 2 5 2" xfId="429"/>
    <cellStyle name="Millares 3 2 5 3" xfId="473"/>
    <cellStyle name="Millares 3 2 6" xfId="386"/>
    <cellStyle name="Millares 3 2 6 2" xfId="431"/>
    <cellStyle name="Millares 3 2 6 3" xfId="475"/>
    <cellStyle name="Millares 3 2 7" xfId="391"/>
    <cellStyle name="Millares 3 2 7 2" xfId="434"/>
    <cellStyle name="Millares 3 2 8" xfId="393"/>
    <cellStyle name="Millares 3 2 9" xfId="437"/>
    <cellStyle name="Millares 3 3" xfId="81"/>
    <cellStyle name="Millares 3 3 2" xfId="394"/>
    <cellStyle name="Millares 3 3 3" xfId="438"/>
    <cellStyle name="Millares 3 4" xfId="128"/>
    <cellStyle name="Millares 3 5" xfId="367"/>
    <cellStyle name="Millares 3 5 2" xfId="424"/>
    <cellStyle name="Millares 3 5 3" xfId="468"/>
    <cellStyle name="Millares 3 6" xfId="372"/>
    <cellStyle name="Millares 3 6 2" xfId="426"/>
    <cellStyle name="Millares 3 6 3" xfId="470"/>
    <cellStyle name="Millares 3 7" xfId="375"/>
    <cellStyle name="Millares 3 7 2" xfId="428"/>
    <cellStyle name="Millares 3 7 3" xfId="472"/>
    <cellStyle name="Millares 3 8" xfId="385"/>
    <cellStyle name="Millares 3 8 2" xfId="430"/>
    <cellStyle name="Millares 3 8 3" xfId="474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2 3" xfId="465"/>
    <cellStyle name="Millares 5 2 2 3" xfId="409"/>
    <cellStyle name="Millares 5 2 2 4" xfId="453"/>
    <cellStyle name="Millares 5 2 3" xfId="289"/>
    <cellStyle name="Millares 5 2 3 2" xfId="415"/>
    <cellStyle name="Millares 5 2 3 3" xfId="459"/>
    <cellStyle name="Millares 5 2 4" xfId="181"/>
    <cellStyle name="Millares 5 2 4 2" xfId="402"/>
    <cellStyle name="Millares 5 2 4 3" xfId="446"/>
    <cellStyle name="Millares 5 3" xfId="209"/>
    <cellStyle name="Millares 5 3 2" xfId="315"/>
    <cellStyle name="Millares 5 3 2 2" xfId="418"/>
    <cellStyle name="Millares 5 3 2 3" xfId="462"/>
    <cellStyle name="Millares 5 3 3" xfId="405"/>
    <cellStyle name="Millares 5 3 4" xfId="449"/>
    <cellStyle name="Millares 5 4" xfId="263"/>
    <cellStyle name="Millares 5 4 2" xfId="412"/>
    <cellStyle name="Millares 5 4 3" xfId="456"/>
    <cellStyle name="Millares 5 5" xfId="87"/>
    <cellStyle name="Millares 5 5 2" xfId="396"/>
    <cellStyle name="Millares 5 5 3" xfId="440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2 3" xfId="467"/>
    <cellStyle name="Moneda 2 2 2 3" xfId="411"/>
    <cellStyle name="Moneda 2 2 2 4" xfId="455"/>
    <cellStyle name="Moneda 2 2 3" xfId="292"/>
    <cellStyle name="Moneda 2 2 3 2" xfId="417"/>
    <cellStyle name="Moneda 2 2 3 3" xfId="461"/>
    <cellStyle name="Moneda 2 2 4" xfId="404"/>
    <cellStyle name="Moneda 2 2 5" xfId="448"/>
    <cellStyle name="Moneda 2 3" xfId="213"/>
    <cellStyle name="Moneda 2 3 2" xfId="318"/>
    <cellStyle name="Moneda 2 3 2 2" xfId="420"/>
    <cellStyle name="Moneda 2 3 2 3" xfId="464"/>
    <cellStyle name="Moneda 2 3 3" xfId="408"/>
    <cellStyle name="Moneda 2 3 4" xfId="452"/>
    <cellStyle name="Moneda 2 4" xfId="266"/>
    <cellStyle name="Moneda 2 4 2" xfId="414"/>
    <cellStyle name="Moneda 2 4 3" xfId="458"/>
    <cellStyle name="Moneda 2 5" xfId="400"/>
    <cellStyle name="Moneda 2 6" xfId="444"/>
    <cellStyle name="Moneda 3" xfId="432"/>
    <cellStyle name="Moneda 4" xfId="47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alida 2 3" xfId="4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E56"/>
  <sheetViews>
    <sheetView tabSelected="1" topLeftCell="A40" zoomScale="90" zoomScaleNormal="90" workbookViewId="0">
      <selection activeCell="K46" sqref="K46"/>
    </sheetView>
  </sheetViews>
  <sheetFormatPr baseColWidth="10" defaultRowHeight="15" x14ac:dyDescent="0.25"/>
  <cols>
    <col min="1" max="1" width="7" style="1" customWidth="1"/>
    <col min="2" max="2" width="22" style="1" customWidth="1"/>
    <col min="3" max="3" width="16" style="1" customWidth="1"/>
    <col min="4" max="5" width="16.42578125" style="1" customWidth="1"/>
    <col min="6" max="6" width="32.28515625" style="1" customWidth="1"/>
    <col min="7" max="7" width="30" style="1" customWidth="1"/>
    <col min="8" max="8" width="27.7109375" style="1" customWidth="1"/>
    <col min="9" max="9" width="28.7109375" style="1" customWidth="1"/>
    <col min="10" max="10" width="30" style="1" customWidth="1"/>
    <col min="11" max="11" width="27.85546875" style="1" customWidth="1"/>
    <col min="12" max="12" width="30.28515625" style="2" customWidth="1"/>
    <col min="13" max="31" width="11.42578125" style="2"/>
    <col min="32" max="16384" width="11.42578125" style="13"/>
  </cols>
  <sheetData>
    <row r="1" spans="1:12" ht="36.75" customHeight="1" x14ac:dyDescent="0.25">
      <c r="B1" s="75" t="s">
        <v>35</v>
      </c>
      <c r="C1" s="76"/>
      <c r="D1" s="76"/>
      <c r="E1" s="76"/>
      <c r="F1" s="76"/>
      <c r="G1" s="76"/>
      <c r="H1" s="76"/>
      <c r="I1" s="76"/>
      <c r="J1" s="76"/>
      <c r="K1" s="76"/>
      <c r="L1" s="77"/>
    </row>
    <row r="2" spans="1:12" s="2" customFormat="1" ht="29.25" customHeight="1" x14ac:dyDescent="0.25">
      <c r="A2" s="21" t="s">
        <v>0</v>
      </c>
      <c r="B2" s="27" t="s">
        <v>19</v>
      </c>
      <c r="C2" s="21" t="s">
        <v>20</v>
      </c>
      <c r="D2" s="21" t="s">
        <v>1</v>
      </c>
      <c r="E2" s="21" t="s">
        <v>2</v>
      </c>
      <c r="F2" s="21" t="s">
        <v>21</v>
      </c>
      <c r="G2" s="21" t="s">
        <v>22</v>
      </c>
      <c r="H2" s="21" t="s">
        <v>23</v>
      </c>
      <c r="I2" s="21" t="s">
        <v>24</v>
      </c>
      <c r="J2" s="21" t="s">
        <v>25</v>
      </c>
      <c r="K2" s="21" t="s">
        <v>3</v>
      </c>
      <c r="L2" s="21" t="s">
        <v>4</v>
      </c>
    </row>
    <row r="3" spans="1:12" s="14" customFormat="1" ht="21.95" customHeight="1" x14ac:dyDescent="0.2">
      <c r="A3" s="52">
        <v>1</v>
      </c>
      <c r="B3" s="67" t="s">
        <v>93</v>
      </c>
      <c r="C3" s="83" t="s">
        <v>26</v>
      </c>
      <c r="D3" s="83" t="s">
        <v>80</v>
      </c>
      <c r="E3" s="68" t="s">
        <v>69</v>
      </c>
      <c r="F3" s="83" t="s">
        <v>51</v>
      </c>
      <c r="G3" s="83" t="s">
        <v>51</v>
      </c>
      <c r="H3" s="84" t="s">
        <v>29</v>
      </c>
      <c r="I3" s="84" t="s">
        <v>33</v>
      </c>
      <c r="J3" s="84" t="s">
        <v>27</v>
      </c>
      <c r="K3" s="74" t="s">
        <v>78</v>
      </c>
      <c r="L3" s="88"/>
    </row>
    <row r="4" spans="1:12" s="14" customFormat="1" ht="21.95" customHeight="1" x14ac:dyDescent="0.2">
      <c r="A4" s="52">
        <v>2</v>
      </c>
      <c r="B4" s="67" t="s">
        <v>65</v>
      </c>
      <c r="C4" s="83"/>
      <c r="D4" s="83"/>
      <c r="E4" s="68" t="s">
        <v>69</v>
      </c>
      <c r="F4" s="83"/>
      <c r="G4" s="83"/>
      <c r="H4" s="84"/>
      <c r="I4" s="84"/>
      <c r="J4" s="84"/>
      <c r="K4" s="74"/>
      <c r="L4" s="88"/>
    </row>
    <row r="5" spans="1:12" s="14" customFormat="1" ht="21.95" customHeight="1" x14ac:dyDescent="0.2">
      <c r="A5" s="52">
        <v>3</v>
      </c>
      <c r="B5" s="67" t="s">
        <v>66</v>
      </c>
      <c r="C5" s="83"/>
      <c r="D5" s="83"/>
      <c r="E5" s="68" t="s">
        <v>69</v>
      </c>
      <c r="F5" s="83"/>
      <c r="G5" s="83"/>
      <c r="H5" s="84"/>
      <c r="I5" s="84"/>
      <c r="J5" s="84"/>
      <c r="K5" s="74"/>
      <c r="L5" s="88"/>
    </row>
    <row r="6" spans="1:12" s="14" customFormat="1" ht="21.95" customHeight="1" x14ac:dyDescent="0.2">
      <c r="A6" s="52">
        <v>4</v>
      </c>
      <c r="B6" s="67" t="s">
        <v>67</v>
      </c>
      <c r="C6" s="83"/>
      <c r="D6" s="83"/>
      <c r="E6" s="68" t="s">
        <v>69</v>
      </c>
      <c r="F6" s="83"/>
      <c r="G6" s="83"/>
      <c r="H6" s="84"/>
      <c r="I6" s="84"/>
      <c r="J6" s="84"/>
      <c r="K6" s="74"/>
      <c r="L6" s="88"/>
    </row>
    <row r="7" spans="1:12" s="14" customFormat="1" ht="21.95" customHeight="1" x14ac:dyDescent="0.2">
      <c r="A7" s="52">
        <v>5</v>
      </c>
      <c r="B7" s="67" t="s">
        <v>68</v>
      </c>
      <c r="C7" s="83"/>
      <c r="D7" s="83"/>
      <c r="E7" s="68" t="s">
        <v>70</v>
      </c>
      <c r="F7" s="83"/>
      <c r="G7" s="83"/>
      <c r="H7" s="84"/>
      <c r="I7" s="84"/>
      <c r="J7" s="84"/>
      <c r="K7" s="74"/>
      <c r="L7" s="88"/>
    </row>
    <row r="8" spans="1:12" s="14" customFormat="1" ht="21.95" customHeight="1" x14ac:dyDescent="0.2">
      <c r="A8" s="52">
        <v>6</v>
      </c>
      <c r="B8" s="67" t="s">
        <v>94</v>
      </c>
      <c r="C8" s="83"/>
      <c r="D8" s="83"/>
      <c r="E8" s="68" t="s">
        <v>70</v>
      </c>
      <c r="F8" s="83"/>
      <c r="G8" s="83"/>
      <c r="H8" s="84"/>
      <c r="I8" s="84"/>
      <c r="J8" s="84"/>
      <c r="K8" s="74"/>
      <c r="L8" s="88"/>
    </row>
    <row r="9" spans="1:12" s="14" customFormat="1" ht="21.95" customHeight="1" x14ac:dyDescent="0.2">
      <c r="A9" s="52">
        <v>7</v>
      </c>
      <c r="B9" s="67" t="s">
        <v>95</v>
      </c>
      <c r="C9" s="83"/>
      <c r="D9" s="83"/>
      <c r="E9" s="68" t="s">
        <v>70</v>
      </c>
      <c r="F9" s="83"/>
      <c r="G9" s="83"/>
      <c r="H9" s="84"/>
      <c r="I9" s="84"/>
      <c r="J9" s="84"/>
      <c r="K9" s="74"/>
      <c r="L9" s="88"/>
    </row>
    <row r="10" spans="1:12" s="14" customFormat="1" ht="21.95" customHeight="1" x14ac:dyDescent="0.2">
      <c r="A10" s="52">
        <v>8</v>
      </c>
      <c r="B10" s="67" t="s">
        <v>96</v>
      </c>
      <c r="C10" s="83"/>
      <c r="D10" s="83"/>
      <c r="E10" s="68" t="s">
        <v>70</v>
      </c>
      <c r="F10" s="83"/>
      <c r="G10" s="83"/>
      <c r="H10" s="84"/>
      <c r="I10" s="84"/>
      <c r="J10" s="84"/>
      <c r="K10" s="74"/>
      <c r="L10" s="88"/>
    </row>
    <row r="11" spans="1:12" s="14" customFormat="1" ht="21.95" customHeight="1" x14ac:dyDescent="0.2">
      <c r="A11" s="52">
        <v>9</v>
      </c>
      <c r="B11" s="67" t="s">
        <v>97</v>
      </c>
      <c r="C11" s="83"/>
      <c r="D11" s="83"/>
      <c r="E11" s="68" t="s">
        <v>71</v>
      </c>
      <c r="F11" s="83"/>
      <c r="G11" s="83"/>
      <c r="H11" s="84"/>
      <c r="I11" s="84"/>
      <c r="J11" s="84"/>
      <c r="K11" s="74"/>
      <c r="L11" s="88"/>
    </row>
    <row r="12" spans="1:12" s="14" customFormat="1" ht="21.95" customHeight="1" x14ac:dyDescent="0.2">
      <c r="A12" s="52">
        <v>10</v>
      </c>
      <c r="B12" s="67" t="s">
        <v>98</v>
      </c>
      <c r="C12" s="83"/>
      <c r="D12" s="83"/>
      <c r="E12" s="68" t="s">
        <v>71</v>
      </c>
      <c r="F12" s="83"/>
      <c r="G12" s="83"/>
      <c r="H12" s="84"/>
      <c r="I12" s="84"/>
      <c r="J12" s="84"/>
      <c r="K12" s="74"/>
      <c r="L12" s="88"/>
    </row>
    <row r="13" spans="1:12" s="14" customFormat="1" ht="21.95" customHeight="1" x14ac:dyDescent="0.2">
      <c r="A13" s="52">
        <v>11</v>
      </c>
      <c r="B13" s="67" t="s">
        <v>99</v>
      </c>
      <c r="C13" s="83"/>
      <c r="D13" s="83"/>
      <c r="E13" s="68" t="s">
        <v>71</v>
      </c>
      <c r="F13" s="83"/>
      <c r="G13" s="83"/>
      <c r="H13" s="84"/>
      <c r="I13" s="84"/>
      <c r="J13" s="84"/>
      <c r="K13" s="74"/>
      <c r="L13" s="88"/>
    </row>
    <row r="14" spans="1:12" s="14" customFormat="1" ht="21.95" customHeight="1" x14ac:dyDescent="0.2">
      <c r="A14" s="52">
        <v>12</v>
      </c>
      <c r="B14" s="67" t="s">
        <v>100</v>
      </c>
      <c r="C14" s="83"/>
      <c r="D14" s="83"/>
      <c r="E14" s="68" t="s">
        <v>71</v>
      </c>
      <c r="F14" s="83"/>
      <c r="G14" s="83"/>
      <c r="H14" s="84"/>
      <c r="I14" s="84"/>
      <c r="J14" s="84"/>
      <c r="K14" s="74"/>
      <c r="L14" s="88"/>
    </row>
    <row r="15" spans="1:12" s="14" customFormat="1" ht="21.95" customHeight="1" x14ac:dyDescent="0.2">
      <c r="A15" s="52">
        <v>13</v>
      </c>
      <c r="B15" s="67" t="s">
        <v>101</v>
      </c>
      <c r="C15" s="83"/>
      <c r="D15" s="83"/>
      <c r="E15" s="68" t="s">
        <v>71</v>
      </c>
      <c r="F15" s="83"/>
      <c r="G15" s="83"/>
      <c r="H15" s="84"/>
      <c r="I15" s="84"/>
      <c r="J15" s="84"/>
      <c r="K15" s="74"/>
      <c r="L15" s="88"/>
    </row>
    <row r="16" spans="1:12" s="14" customFormat="1" ht="21.95" customHeight="1" x14ac:dyDescent="0.2">
      <c r="A16" s="52">
        <v>14</v>
      </c>
      <c r="B16" s="67" t="s">
        <v>102</v>
      </c>
      <c r="C16" s="83"/>
      <c r="D16" s="83"/>
      <c r="E16" s="68" t="s">
        <v>71</v>
      </c>
      <c r="F16" s="83"/>
      <c r="G16" s="83"/>
      <c r="H16" s="84"/>
      <c r="I16" s="84"/>
      <c r="J16" s="84"/>
      <c r="K16" s="74"/>
      <c r="L16" s="88"/>
    </row>
    <row r="17" spans="1:12" s="14" customFormat="1" ht="21.95" customHeight="1" x14ac:dyDescent="0.2">
      <c r="A17" s="52">
        <v>15</v>
      </c>
      <c r="B17" s="63">
        <v>240740009564</v>
      </c>
      <c r="C17" s="83" t="s">
        <v>26</v>
      </c>
      <c r="D17" s="83" t="s">
        <v>80</v>
      </c>
      <c r="E17" s="85">
        <v>0.6875</v>
      </c>
      <c r="F17" s="83" t="s">
        <v>36</v>
      </c>
      <c r="G17" s="93" t="s">
        <v>36</v>
      </c>
      <c r="H17" s="83" t="s">
        <v>29</v>
      </c>
      <c r="I17" s="94" t="s">
        <v>33</v>
      </c>
      <c r="J17" s="83" t="s">
        <v>27</v>
      </c>
      <c r="K17" s="108" t="s">
        <v>61</v>
      </c>
      <c r="L17" s="95"/>
    </row>
    <row r="18" spans="1:12" s="14" customFormat="1" ht="21.95" customHeight="1" x14ac:dyDescent="0.2">
      <c r="A18" s="52">
        <v>16</v>
      </c>
      <c r="B18" s="63">
        <v>240740009560</v>
      </c>
      <c r="C18" s="83"/>
      <c r="D18" s="83"/>
      <c r="E18" s="85"/>
      <c r="F18" s="83"/>
      <c r="G18" s="93"/>
      <c r="H18" s="83"/>
      <c r="I18" s="94"/>
      <c r="J18" s="83"/>
      <c r="K18" s="109"/>
      <c r="L18" s="96"/>
    </row>
    <row r="19" spans="1:12" s="14" customFormat="1" ht="21.95" customHeight="1" x14ac:dyDescent="0.2">
      <c r="A19" s="52">
        <v>17</v>
      </c>
      <c r="B19" s="63">
        <v>240740009561</v>
      </c>
      <c r="C19" s="83"/>
      <c r="D19" s="83"/>
      <c r="E19" s="85"/>
      <c r="F19" s="83"/>
      <c r="G19" s="93"/>
      <c r="H19" s="83"/>
      <c r="I19" s="94"/>
      <c r="J19" s="83"/>
      <c r="K19" s="109"/>
      <c r="L19" s="96"/>
    </row>
    <row r="20" spans="1:12" s="14" customFormat="1" ht="21.95" customHeight="1" x14ac:dyDescent="0.2">
      <c r="A20" s="52">
        <v>18</v>
      </c>
      <c r="B20" s="63">
        <v>240740009566</v>
      </c>
      <c r="C20" s="83"/>
      <c r="D20" s="83"/>
      <c r="E20" s="85"/>
      <c r="F20" s="83"/>
      <c r="G20" s="93"/>
      <c r="H20" s="83"/>
      <c r="I20" s="94"/>
      <c r="J20" s="83"/>
      <c r="K20" s="109"/>
      <c r="L20" s="96"/>
    </row>
    <row r="21" spans="1:12" s="14" customFormat="1" ht="21.95" customHeight="1" x14ac:dyDescent="0.2">
      <c r="A21" s="52">
        <v>19</v>
      </c>
      <c r="B21" s="63">
        <v>240740009567</v>
      </c>
      <c r="C21" s="83"/>
      <c r="D21" s="83"/>
      <c r="E21" s="85"/>
      <c r="F21" s="83"/>
      <c r="G21" s="93"/>
      <c r="H21" s="83"/>
      <c r="I21" s="94"/>
      <c r="J21" s="83"/>
      <c r="K21" s="109"/>
      <c r="L21" s="96"/>
    </row>
    <row r="22" spans="1:12" s="14" customFormat="1" ht="21.95" customHeight="1" x14ac:dyDescent="0.2">
      <c r="A22" s="52">
        <v>20</v>
      </c>
      <c r="B22" s="63">
        <v>240740009568</v>
      </c>
      <c r="C22" s="83"/>
      <c r="D22" s="83"/>
      <c r="E22" s="85"/>
      <c r="F22" s="83"/>
      <c r="G22" s="93"/>
      <c r="H22" s="83"/>
      <c r="I22" s="94"/>
      <c r="J22" s="83"/>
      <c r="K22" s="109"/>
      <c r="L22" s="96"/>
    </row>
    <row r="23" spans="1:12" s="14" customFormat="1" ht="21.95" customHeight="1" x14ac:dyDescent="0.2">
      <c r="A23" s="52">
        <v>21</v>
      </c>
      <c r="B23" s="63">
        <v>240740009565</v>
      </c>
      <c r="C23" s="83"/>
      <c r="D23" s="83"/>
      <c r="E23" s="85"/>
      <c r="F23" s="83"/>
      <c r="G23" s="93"/>
      <c r="H23" s="83"/>
      <c r="I23" s="94"/>
      <c r="J23" s="83"/>
      <c r="K23" s="109"/>
      <c r="L23" s="96"/>
    </row>
    <row r="24" spans="1:12" s="14" customFormat="1" ht="21.95" customHeight="1" x14ac:dyDescent="0.2">
      <c r="A24" s="52">
        <v>22</v>
      </c>
      <c r="B24" s="69">
        <v>240740008788</v>
      </c>
      <c r="C24" s="83"/>
      <c r="D24" s="83"/>
      <c r="E24" s="85"/>
      <c r="F24" s="83"/>
      <c r="G24" s="93"/>
      <c r="H24" s="83"/>
      <c r="I24" s="94"/>
      <c r="J24" s="83"/>
      <c r="K24" s="109"/>
      <c r="L24" s="96"/>
    </row>
    <row r="25" spans="1:12" s="14" customFormat="1" ht="21.95" customHeight="1" x14ac:dyDescent="0.2">
      <c r="A25" s="52">
        <v>23</v>
      </c>
      <c r="B25" s="70" t="s">
        <v>81</v>
      </c>
      <c r="C25" s="83" t="s">
        <v>26</v>
      </c>
      <c r="D25" s="83" t="s">
        <v>80</v>
      </c>
      <c r="E25" s="49">
        <v>0.5</v>
      </c>
      <c r="F25" s="93" t="s">
        <v>83</v>
      </c>
      <c r="G25" s="93" t="s">
        <v>85</v>
      </c>
      <c r="H25" s="83" t="s">
        <v>86</v>
      </c>
      <c r="I25" s="93" t="s">
        <v>84</v>
      </c>
      <c r="J25" s="107" t="s">
        <v>45</v>
      </c>
      <c r="K25" s="74" t="s">
        <v>112</v>
      </c>
      <c r="L25" s="96"/>
    </row>
    <row r="26" spans="1:12" s="14" customFormat="1" ht="21.95" customHeight="1" x14ac:dyDescent="0.2">
      <c r="A26" s="52">
        <v>24</v>
      </c>
      <c r="B26" s="70" t="s">
        <v>82</v>
      </c>
      <c r="C26" s="83"/>
      <c r="D26" s="83"/>
      <c r="E26" s="49">
        <v>0.54166666666666663</v>
      </c>
      <c r="F26" s="93"/>
      <c r="G26" s="93"/>
      <c r="H26" s="83"/>
      <c r="I26" s="93"/>
      <c r="J26" s="107"/>
      <c r="K26" s="74"/>
      <c r="L26" s="87"/>
    </row>
    <row r="27" spans="1:12" s="2" customFormat="1" ht="19.5" customHeight="1" x14ac:dyDescent="0.25">
      <c r="A27" s="15"/>
      <c r="B27" s="28"/>
      <c r="C27" s="15"/>
      <c r="D27" s="15"/>
      <c r="E27" s="15"/>
      <c r="F27" s="15"/>
      <c r="G27" s="15"/>
      <c r="H27" s="15"/>
      <c r="I27" s="15"/>
      <c r="J27" s="15"/>
      <c r="K27" s="29"/>
      <c r="L27" s="14"/>
    </row>
    <row r="28" spans="1:12" s="2" customFormat="1" ht="22.5" customHeight="1" x14ac:dyDescent="0.25">
      <c r="A28" s="36" t="s">
        <v>0</v>
      </c>
      <c r="B28" s="78" t="s">
        <v>16</v>
      </c>
      <c r="C28" s="78"/>
      <c r="D28" s="36" t="s">
        <v>1</v>
      </c>
      <c r="E28" s="36" t="s">
        <v>2</v>
      </c>
      <c r="F28" s="36" t="s">
        <v>21</v>
      </c>
      <c r="G28" s="36" t="s">
        <v>23</v>
      </c>
      <c r="H28" s="36" t="s">
        <v>3</v>
      </c>
      <c r="I28" s="30" t="s">
        <v>22</v>
      </c>
      <c r="J28" s="36" t="s">
        <v>28</v>
      </c>
      <c r="K28" s="31" t="s">
        <v>4</v>
      </c>
      <c r="L28" s="14"/>
    </row>
    <row r="29" spans="1:12" s="2" customFormat="1" ht="22.5" customHeight="1" x14ac:dyDescent="0.25">
      <c r="A29" s="51">
        <v>1</v>
      </c>
      <c r="B29" s="106" t="s">
        <v>30</v>
      </c>
      <c r="C29" s="106"/>
      <c r="D29" s="83" t="s">
        <v>80</v>
      </c>
      <c r="E29" s="64">
        <v>0.45833333333333331</v>
      </c>
      <c r="F29" s="52" t="s">
        <v>72</v>
      </c>
      <c r="G29" s="106" t="s">
        <v>18</v>
      </c>
      <c r="H29" s="47"/>
      <c r="I29" s="43" t="s">
        <v>79</v>
      </c>
      <c r="J29" s="51" t="s">
        <v>76</v>
      </c>
      <c r="K29" s="51" t="s">
        <v>77</v>
      </c>
      <c r="L29" s="14"/>
    </row>
    <row r="30" spans="1:12" s="2" customFormat="1" ht="22.5" customHeight="1" x14ac:dyDescent="0.25">
      <c r="A30" s="51">
        <v>2</v>
      </c>
      <c r="B30" s="106"/>
      <c r="C30" s="106"/>
      <c r="D30" s="83"/>
      <c r="E30" s="64">
        <v>0.41666666666666669</v>
      </c>
      <c r="F30" s="52" t="s">
        <v>103</v>
      </c>
      <c r="G30" s="106"/>
      <c r="H30" s="47"/>
      <c r="I30" s="43" t="str">
        <f>+F30</f>
        <v>SOBIFRUITS SAC</v>
      </c>
      <c r="J30" s="51" t="s">
        <v>104</v>
      </c>
      <c r="K30" s="51" t="s">
        <v>77</v>
      </c>
      <c r="L30" s="14"/>
    </row>
    <row r="31" spans="1:12" s="2" customFormat="1" ht="25.5" customHeight="1" x14ac:dyDescent="0.25">
      <c r="A31" s="52">
        <v>3</v>
      </c>
      <c r="B31" s="106"/>
      <c r="C31" s="106"/>
      <c r="D31" s="83"/>
      <c r="E31" s="64">
        <v>0.5</v>
      </c>
      <c r="F31" s="43" t="s">
        <v>36</v>
      </c>
      <c r="G31" s="106"/>
      <c r="H31" s="66"/>
      <c r="I31" s="43" t="str">
        <f>+F31</f>
        <v>PERUVIAN INKA FRUIT</v>
      </c>
      <c r="J31" s="59" t="s">
        <v>34</v>
      </c>
      <c r="K31" s="52" t="s">
        <v>44</v>
      </c>
      <c r="L31" s="14"/>
    </row>
    <row r="32" spans="1:12" s="2" customFormat="1" ht="22.5" customHeight="1" x14ac:dyDescent="0.25">
      <c r="A32" s="52">
        <v>4</v>
      </c>
      <c r="B32" s="65" t="s">
        <v>41</v>
      </c>
      <c r="C32" s="65"/>
      <c r="D32" s="83"/>
      <c r="E32" s="64">
        <v>0.375</v>
      </c>
      <c r="F32" s="43" t="s">
        <v>46</v>
      </c>
      <c r="G32" s="106"/>
      <c r="H32" s="53" t="s">
        <v>88</v>
      </c>
      <c r="I32" s="43" t="str">
        <f>+F32</f>
        <v>ARA EXPORT SAC</v>
      </c>
      <c r="J32" s="59" t="s">
        <v>47</v>
      </c>
      <c r="K32" s="52" t="s">
        <v>77</v>
      </c>
      <c r="L32" s="14"/>
    </row>
    <row r="33" spans="1:12" s="2" customFormat="1" ht="19.5" customHeight="1" x14ac:dyDescent="0.25">
      <c r="A33" s="22"/>
      <c r="B33" s="22"/>
      <c r="C33" s="22"/>
      <c r="D33" s="22"/>
      <c r="E33" s="56"/>
      <c r="F33" s="24"/>
      <c r="G33" s="23"/>
      <c r="H33" s="25"/>
      <c r="I33" s="24"/>
      <c r="J33" s="26"/>
      <c r="K33" s="22"/>
      <c r="L33" s="14"/>
    </row>
    <row r="34" spans="1:12" s="2" customFormat="1" ht="25.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15"/>
      <c r="K34" s="4"/>
      <c r="L34" s="17"/>
    </row>
    <row r="35" spans="1:12" s="2" customFormat="1" ht="27" customHeight="1" x14ac:dyDescent="0.25">
      <c r="A35" s="48" t="s">
        <v>0</v>
      </c>
      <c r="B35" s="82" t="s">
        <v>37</v>
      </c>
      <c r="C35" s="82"/>
      <c r="D35" s="48" t="s">
        <v>1</v>
      </c>
      <c r="E35" s="48" t="s">
        <v>2</v>
      </c>
      <c r="F35" s="48" t="s">
        <v>21</v>
      </c>
      <c r="G35" s="48" t="s">
        <v>23</v>
      </c>
      <c r="H35" s="48" t="s">
        <v>3</v>
      </c>
      <c r="I35" s="48" t="s">
        <v>22</v>
      </c>
      <c r="J35" s="48" t="s">
        <v>28</v>
      </c>
      <c r="K35" s="48" t="s">
        <v>4</v>
      </c>
      <c r="L35" s="17"/>
    </row>
    <row r="36" spans="1:12" s="2" customFormat="1" ht="21.95" customHeight="1" x14ac:dyDescent="0.25">
      <c r="A36" s="52">
        <v>1</v>
      </c>
      <c r="B36" s="83" t="s">
        <v>40</v>
      </c>
      <c r="C36" s="83"/>
      <c r="D36" s="95" t="s">
        <v>80</v>
      </c>
      <c r="E36" s="54">
        <v>0.29166666666666669</v>
      </c>
      <c r="F36" s="51" t="s">
        <v>73</v>
      </c>
      <c r="G36" s="60"/>
      <c r="H36" s="44" t="s">
        <v>42</v>
      </c>
      <c r="I36" s="43" t="str">
        <f>+F36</f>
        <v>PASSION FRESH SAC</v>
      </c>
      <c r="J36" s="52" t="s">
        <v>53</v>
      </c>
      <c r="K36" s="43" t="s">
        <v>74</v>
      </c>
      <c r="L36" s="17"/>
    </row>
    <row r="37" spans="1:12" s="2" customFormat="1" ht="21.95" customHeight="1" x14ac:dyDescent="0.25">
      <c r="A37" s="52">
        <v>2</v>
      </c>
      <c r="B37" s="83" t="s">
        <v>40</v>
      </c>
      <c r="C37" s="83"/>
      <c r="D37" s="96"/>
      <c r="E37" s="71">
        <v>0.5</v>
      </c>
      <c r="F37" s="52" t="s">
        <v>46</v>
      </c>
      <c r="G37" s="83" t="s">
        <v>18</v>
      </c>
      <c r="H37" s="61" t="s">
        <v>88</v>
      </c>
      <c r="I37" s="55" t="str">
        <f>+F37</f>
        <v>ARA EXPORT SAC</v>
      </c>
      <c r="J37" s="52" t="s">
        <v>47</v>
      </c>
      <c r="K37" s="43" t="s">
        <v>75</v>
      </c>
      <c r="L37" s="17"/>
    </row>
    <row r="38" spans="1:12" s="2" customFormat="1" ht="21.95" customHeight="1" x14ac:dyDescent="0.25">
      <c r="A38" s="52">
        <v>3</v>
      </c>
      <c r="B38" s="83" t="s">
        <v>87</v>
      </c>
      <c r="C38" s="83"/>
      <c r="D38" s="87"/>
      <c r="E38" s="71">
        <v>0.33333333333333331</v>
      </c>
      <c r="F38" s="52" t="s">
        <v>91</v>
      </c>
      <c r="G38" s="83"/>
      <c r="H38" s="44" t="s">
        <v>49</v>
      </c>
      <c r="I38" s="55" t="str">
        <f>+F38</f>
        <v>SOBI FRUITS SAC</v>
      </c>
      <c r="J38" s="52" t="s">
        <v>89</v>
      </c>
      <c r="K38" s="43" t="s">
        <v>90</v>
      </c>
      <c r="L38" s="17"/>
    </row>
    <row r="39" spans="1:12" s="2" customFormat="1" ht="21.95" customHeight="1" x14ac:dyDescent="0.25">
      <c r="A39" s="105"/>
      <c r="B39" s="105"/>
      <c r="C39" s="105"/>
      <c r="D39" s="105"/>
      <c r="E39" s="105"/>
      <c r="F39" s="105"/>
      <c r="G39" s="105"/>
      <c r="H39" s="105"/>
      <c r="I39" s="105"/>
      <c r="J39" s="105"/>
      <c r="K39" s="105"/>
      <c r="L39" s="17"/>
    </row>
    <row r="40" spans="1:12" s="2" customFormat="1" ht="21.95" customHeight="1" x14ac:dyDescent="0.25">
      <c r="A40" s="48" t="s">
        <v>0</v>
      </c>
      <c r="B40" s="82" t="s">
        <v>37</v>
      </c>
      <c r="C40" s="82"/>
      <c r="D40" s="48" t="s">
        <v>1</v>
      </c>
      <c r="E40" s="48" t="s">
        <v>2</v>
      </c>
      <c r="F40" s="48" t="s">
        <v>21</v>
      </c>
      <c r="G40" s="48" t="s">
        <v>23</v>
      </c>
      <c r="H40" s="48" t="s">
        <v>3</v>
      </c>
      <c r="I40" s="48" t="s">
        <v>22</v>
      </c>
      <c r="J40" s="48" t="s">
        <v>28</v>
      </c>
      <c r="K40" s="48" t="s">
        <v>4</v>
      </c>
      <c r="L40" s="17"/>
    </row>
    <row r="41" spans="1:12" s="2" customFormat="1" ht="21.95" customHeight="1" x14ac:dyDescent="0.25">
      <c r="A41" s="52"/>
      <c r="B41" s="83" t="s">
        <v>92</v>
      </c>
      <c r="C41" s="83"/>
      <c r="D41" s="52" t="s">
        <v>80</v>
      </c>
      <c r="E41" s="71">
        <v>0.33333333333333331</v>
      </c>
      <c r="F41" s="52" t="s">
        <v>46</v>
      </c>
      <c r="G41" s="52" t="s">
        <v>18</v>
      </c>
      <c r="H41" s="62" t="s">
        <v>88</v>
      </c>
      <c r="I41" s="43" t="str">
        <f>+F41</f>
        <v>ARA EXPORT SAC</v>
      </c>
      <c r="J41" s="52" t="s">
        <v>47</v>
      </c>
      <c r="K41" s="43"/>
      <c r="L41" s="17"/>
    </row>
    <row r="42" spans="1:12" s="2" customFormat="1" ht="21.95" customHeight="1" x14ac:dyDescent="0.25">
      <c r="A42" s="22"/>
      <c r="B42" s="22"/>
      <c r="C42" s="22"/>
      <c r="D42" s="23"/>
      <c r="E42" s="32"/>
      <c r="F42" s="23"/>
      <c r="G42" s="24"/>
      <c r="H42" s="25"/>
      <c r="I42" s="26"/>
      <c r="J42" s="33"/>
      <c r="K42" s="24"/>
      <c r="L42" s="17"/>
    </row>
    <row r="43" spans="1:12" s="2" customFormat="1" ht="21.95" customHeight="1" x14ac:dyDescent="0.25">
      <c r="A43" s="34"/>
      <c r="B43" s="79" t="s">
        <v>43</v>
      </c>
      <c r="C43" s="80"/>
      <c r="D43" s="37" t="s">
        <v>1</v>
      </c>
      <c r="E43" s="37" t="s">
        <v>2</v>
      </c>
      <c r="F43" s="37" t="s">
        <v>21</v>
      </c>
      <c r="G43" s="37" t="s">
        <v>23</v>
      </c>
      <c r="H43" s="37" t="s">
        <v>3</v>
      </c>
      <c r="I43" s="20" t="s">
        <v>22</v>
      </c>
      <c r="J43" s="37" t="s">
        <v>28</v>
      </c>
      <c r="K43" s="18" t="s">
        <v>4</v>
      </c>
      <c r="L43" s="17"/>
    </row>
    <row r="44" spans="1:12" s="2" customFormat="1" ht="21.95" customHeight="1" x14ac:dyDescent="0.25">
      <c r="A44" s="50">
        <v>1</v>
      </c>
      <c r="B44" s="83" t="s">
        <v>40</v>
      </c>
      <c r="C44" s="83"/>
      <c r="D44" s="52" t="s">
        <v>80</v>
      </c>
      <c r="E44" s="71">
        <v>0.375</v>
      </c>
      <c r="F44" s="52" t="s">
        <v>46</v>
      </c>
      <c r="G44" s="52" t="s">
        <v>18</v>
      </c>
      <c r="H44" s="44" t="s">
        <v>62</v>
      </c>
      <c r="I44" s="55" t="str">
        <f>+F44</f>
        <v>ARA EXPORT SAC</v>
      </c>
      <c r="J44" s="50" t="s">
        <v>47</v>
      </c>
      <c r="K44" s="43" t="s">
        <v>75</v>
      </c>
      <c r="L44" s="17"/>
    </row>
    <row r="45" spans="1:12" s="2" customFormat="1" ht="21.95" customHeight="1" x14ac:dyDescent="0.25">
      <c r="A45" s="22"/>
      <c r="B45" s="22"/>
      <c r="C45" s="22"/>
      <c r="D45" s="23"/>
      <c r="E45" s="32"/>
      <c r="F45" s="23"/>
      <c r="G45" s="24"/>
      <c r="H45" s="25"/>
      <c r="I45" s="26"/>
      <c r="J45" s="33"/>
      <c r="K45" s="24"/>
      <c r="L45" s="17"/>
    </row>
    <row r="46" spans="1:12" ht="24.75" customHeight="1" x14ac:dyDescent="0.25">
      <c r="A46" s="42" t="s">
        <v>0</v>
      </c>
      <c r="B46" s="81" t="s">
        <v>38</v>
      </c>
      <c r="C46" s="81"/>
      <c r="D46" s="42" t="s">
        <v>1</v>
      </c>
      <c r="E46" s="42" t="s">
        <v>2</v>
      </c>
      <c r="F46" s="42" t="s">
        <v>39</v>
      </c>
      <c r="G46" s="42" t="s">
        <v>23</v>
      </c>
      <c r="H46" s="42" t="s">
        <v>3</v>
      </c>
      <c r="I46" s="20" t="s">
        <v>22</v>
      </c>
      <c r="J46" s="42" t="s">
        <v>4</v>
      </c>
    </row>
    <row r="47" spans="1:12" ht="29.25" customHeight="1" x14ac:dyDescent="0.25">
      <c r="A47" s="19">
        <v>1</v>
      </c>
      <c r="B47" s="97" t="s">
        <v>54</v>
      </c>
      <c r="C47" s="98"/>
      <c r="D47" s="35" t="s">
        <v>80</v>
      </c>
      <c r="E47" s="40">
        <v>0.33333333333333331</v>
      </c>
      <c r="F47" s="35" t="s">
        <v>55</v>
      </c>
      <c r="G47" s="35" t="s">
        <v>18</v>
      </c>
      <c r="H47" s="38" t="s">
        <v>57</v>
      </c>
      <c r="I47" s="41" t="s">
        <v>56</v>
      </c>
      <c r="J47" s="39" t="s">
        <v>52</v>
      </c>
    </row>
    <row r="49" spans="1:11" ht="7.5" customHeight="1" x14ac:dyDescent="0.25"/>
    <row r="50" spans="1:11" ht="27.75" customHeight="1" x14ac:dyDescent="0.25">
      <c r="A50" s="16" t="s">
        <v>0</v>
      </c>
      <c r="B50" s="99" t="s">
        <v>38</v>
      </c>
      <c r="C50" s="100"/>
      <c r="D50" s="16" t="s">
        <v>1</v>
      </c>
      <c r="E50" s="16" t="s">
        <v>2</v>
      </c>
      <c r="F50" s="16" t="s">
        <v>59</v>
      </c>
      <c r="G50" s="16" t="s">
        <v>50</v>
      </c>
      <c r="H50" s="16" t="s">
        <v>3</v>
      </c>
      <c r="I50" s="16" t="s">
        <v>28</v>
      </c>
      <c r="J50" s="48" t="s">
        <v>4</v>
      </c>
      <c r="K50" s="57"/>
    </row>
    <row r="51" spans="1:11" ht="22.5" customHeight="1" x14ac:dyDescent="0.25">
      <c r="A51" s="45">
        <v>1</v>
      </c>
      <c r="B51" s="101" t="s">
        <v>58</v>
      </c>
      <c r="C51" s="102"/>
      <c r="D51" s="86" t="s">
        <v>80</v>
      </c>
      <c r="E51" s="91">
        <v>0.625</v>
      </c>
      <c r="F51" s="86" t="s">
        <v>107</v>
      </c>
      <c r="G51" s="86" t="s">
        <v>60</v>
      </c>
      <c r="H51" s="74" t="s">
        <v>48</v>
      </c>
      <c r="I51" s="89" t="s">
        <v>105</v>
      </c>
      <c r="J51" s="83" t="s">
        <v>63</v>
      </c>
      <c r="K51" s="58"/>
    </row>
    <row r="52" spans="1:11" ht="19.5" customHeight="1" x14ac:dyDescent="0.25">
      <c r="A52" s="46">
        <v>2</v>
      </c>
      <c r="B52" s="103"/>
      <c r="C52" s="104"/>
      <c r="D52" s="87"/>
      <c r="E52" s="92"/>
      <c r="F52" s="87"/>
      <c r="G52" s="87"/>
      <c r="H52" s="74"/>
      <c r="I52" s="90"/>
      <c r="J52" s="83"/>
      <c r="K52" s="58"/>
    </row>
    <row r="54" spans="1:11" ht="21.75" customHeight="1" x14ac:dyDescent="0.25">
      <c r="A54" s="110" t="s">
        <v>0</v>
      </c>
      <c r="B54" s="111" t="s">
        <v>38</v>
      </c>
      <c r="C54" s="111"/>
      <c r="D54" s="110" t="s">
        <v>1</v>
      </c>
      <c r="E54" s="110" t="s">
        <v>2</v>
      </c>
      <c r="F54" s="110" t="s">
        <v>39</v>
      </c>
      <c r="G54" s="110" t="s">
        <v>23</v>
      </c>
      <c r="H54" s="110" t="s">
        <v>3</v>
      </c>
      <c r="I54" s="110" t="s">
        <v>4</v>
      </c>
      <c r="J54" s="110" t="s">
        <v>64</v>
      </c>
    </row>
    <row r="55" spans="1:11" ht="24" customHeight="1" x14ac:dyDescent="0.25">
      <c r="A55" s="72">
        <v>1</v>
      </c>
      <c r="B55" s="112" t="s">
        <v>106</v>
      </c>
      <c r="C55" s="112"/>
      <c r="D55" s="93" t="s">
        <v>80</v>
      </c>
      <c r="E55" s="113">
        <v>0.33333333333333331</v>
      </c>
      <c r="F55" s="73" t="s">
        <v>108</v>
      </c>
      <c r="G55" s="73" t="s">
        <v>113</v>
      </c>
      <c r="H55" s="114" t="s">
        <v>109</v>
      </c>
      <c r="I55" s="115" t="s">
        <v>111</v>
      </c>
      <c r="J55" s="46" t="s">
        <v>110</v>
      </c>
      <c r="K55" s="116"/>
    </row>
    <row r="56" spans="1:11" x14ac:dyDescent="0.25">
      <c r="A56" s="116">
        <v>2</v>
      </c>
      <c r="B56" s="112"/>
      <c r="C56" s="112"/>
      <c r="D56" s="93"/>
      <c r="E56" s="113"/>
      <c r="F56" s="116" t="s">
        <v>115</v>
      </c>
      <c r="G56" s="116" t="s">
        <v>113</v>
      </c>
      <c r="H56" s="117" t="s">
        <v>112</v>
      </c>
      <c r="I56" s="116" t="s">
        <v>114</v>
      </c>
      <c r="J56" s="118" t="s">
        <v>116</v>
      </c>
      <c r="K56" s="119">
        <v>978727591</v>
      </c>
    </row>
  </sheetData>
  <protectedRanges>
    <protectedRange sqref="E25:E26" name="Rango1_4_1"/>
  </protectedRanges>
  <mergeCells count="58">
    <mergeCell ref="D55:D56"/>
    <mergeCell ref="E55:E56"/>
    <mergeCell ref="B55:C56"/>
    <mergeCell ref="C25:C26"/>
    <mergeCell ref="B29:C31"/>
    <mergeCell ref="F25:F26"/>
    <mergeCell ref="I25:I26"/>
    <mergeCell ref="J25:J26"/>
    <mergeCell ref="G25:G26"/>
    <mergeCell ref="H25:H26"/>
    <mergeCell ref="G29:G32"/>
    <mergeCell ref="D29:D32"/>
    <mergeCell ref="B41:C41"/>
    <mergeCell ref="D36:D38"/>
    <mergeCell ref="B54:C54"/>
    <mergeCell ref="B50:C50"/>
    <mergeCell ref="B51:C52"/>
    <mergeCell ref="B47:C47"/>
    <mergeCell ref="B36:C36"/>
    <mergeCell ref="B38:C38"/>
    <mergeCell ref="B40:C40"/>
    <mergeCell ref="A39:K39"/>
    <mergeCell ref="L3:L16"/>
    <mergeCell ref="G51:G52"/>
    <mergeCell ref="D25:D26"/>
    <mergeCell ref="I51:I52"/>
    <mergeCell ref="J51:J52"/>
    <mergeCell ref="E51:E52"/>
    <mergeCell ref="F51:F52"/>
    <mergeCell ref="F17:F24"/>
    <mergeCell ref="G17:G24"/>
    <mergeCell ref="H17:H24"/>
    <mergeCell ref="I17:I24"/>
    <mergeCell ref="J17:J24"/>
    <mergeCell ref="L17:L26"/>
    <mergeCell ref="G37:G38"/>
    <mergeCell ref="K17:K24"/>
    <mergeCell ref="E17:E24"/>
    <mergeCell ref="H51:H52"/>
    <mergeCell ref="D51:D52"/>
    <mergeCell ref="J3:J16"/>
    <mergeCell ref="K3:K16"/>
    <mergeCell ref="K25:K26"/>
    <mergeCell ref="B1:L1"/>
    <mergeCell ref="B28:C28"/>
    <mergeCell ref="B43:C43"/>
    <mergeCell ref="B46:C46"/>
    <mergeCell ref="B35:C35"/>
    <mergeCell ref="C3:C16"/>
    <mergeCell ref="D3:D16"/>
    <mergeCell ref="F3:F16"/>
    <mergeCell ref="G3:G16"/>
    <mergeCell ref="H3:H16"/>
    <mergeCell ref="I3:I16"/>
    <mergeCell ref="B37:C37"/>
    <mergeCell ref="B44:C44"/>
    <mergeCell ref="C17:C24"/>
    <mergeCell ref="D17:D24"/>
  </mergeCells>
  <conditionalFormatting sqref="I17">
    <cfRule type="duplicateValues" dxfId="2" priority="5"/>
    <cfRule type="duplicateValues" dxfId="1" priority="6"/>
  </conditionalFormatting>
  <conditionalFormatting sqref="B3:B16">
    <cfRule type="duplicateValues" dxfId="0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I21" sqref="H21:I21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5" t="s">
        <v>0</v>
      </c>
      <c r="B1" s="5" t="s">
        <v>5</v>
      </c>
      <c r="C1" s="5" t="s">
        <v>6</v>
      </c>
    </row>
    <row r="2" spans="1:3" ht="21.75" customHeight="1" x14ac:dyDescent="0.25">
      <c r="A2" s="7">
        <v>1</v>
      </c>
      <c r="B2" s="6" t="s">
        <v>7</v>
      </c>
      <c r="C2" s="7">
        <v>918820683</v>
      </c>
    </row>
    <row r="3" spans="1:3" ht="21.75" customHeight="1" x14ac:dyDescent="0.25">
      <c r="A3" s="7">
        <v>2</v>
      </c>
      <c r="B3" s="6" t="s">
        <v>8</v>
      </c>
      <c r="C3" s="7">
        <v>996352386</v>
      </c>
    </row>
    <row r="4" spans="1:3" ht="21.75" customHeight="1" x14ac:dyDescent="0.25">
      <c r="A4" s="7">
        <v>3</v>
      </c>
      <c r="B4" s="6" t="s">
        <v>9</v>
      </c>
      <c r="C4" s="7">
        <v>986693332</v>
      </c>
    </row>
    <row r="5" spans="1:3" ht="21.75" customHeight="1" x14ac:dyDescent="0.25">
      <c r="A5" s="7">
        <v>4</v>
      </c>
      <c r="B5" s="6" t="s">
        <v>10</v>
      </c>
      <c r="C5" s="7">
        <v>942444583</v>
      </c>
    </row>
    <row r="6" spans="1:3" ht="21.75" customHeight="1" x14ac:dyDescent="0.25">
      <c r="A6" s="7">
        <v>5</v>
      </c>
      <c r="B6" s="6" t="s">
        <v>11</v>
      </c>
      <c r="C6" s="7">
        <v>903417103</v>
      </c>
    </row>
    <row r="7" spans="1:3" s="10" customFormat="1" ht="21.75" customHeight="1" x14ac:dyDescent="0.25">
      <c r="A7" s="7">
        <v>6</v>
      </c>
      <c r="B7" s="12" t="s">
        <v>31</v>
      </c>
      <c r="C7" s="11">
        <v>950243711</v>
      </c>
    </row>
    <row r="8" spans="1:3" s="10" customFormat="1" ht="21.75" customHeight="1" x14ac:dyDescent="0.25">
      <c r="A8" s="7">
        <v>7</v>
      </c>
      <c r="B8" s="12" t="s">
        <v>32</v>
      </c>
      <c r="C8" s="11">
        <v>990346791</v>
      </c>
    </row>
    <row r="9" spans="1:3" ht="21.75" customHeight="1" x14ac:dyDescent="0.25">
      <c r="A9" s="7">
        <v>8</v>
      </c>
      <c r="B9" s="9" t="s">
        <v>12</v>
      </c>
      <c r="C9" s="8">
        <v>962095110</v>
      </c>
    </row>
    <row r="10" spans="1:3" ht="21.75" customHeight="1" x14ac:dyDescent="0.25">
      <c r="A10" s="7">
        <v>9</v>
      </c>
      <c r="B10" s="9" t="s">
        <v>17</v>
      </c>
      <c r="C10" s="8">
        <v>932749386</v>
      </c>
    </row>
    <row r="11" spans="1:3" ht="21.75" customHeight="1" x14ac:dyDescent="0.25">
      <c r="A11" s="7">
        <v>10</v>
      </c>
      <c r="B11" s="6" t="s">
        <v>13</v>
      </c>
      <c r="C11" s="7">
        <v>995039455</v>
      </c>
    </row>
    <row r="12" spans="1:3" ht="21.75" customHeight="1" x14ac:dyDescent="0.25">
      <c r="A12" s="7">
        <v>11</v>
      </c>
      <c r="B12" s="6" t="s">
        <v>14</v>
      </c>
      <c r="C12" s="7">
        <v>939735902</v>
      </c>
    </row>
    <row r="13" spans="1:3" ht="21.75" customHeight="1" x14ac:dyDescent="0.25">
      <c r="A13" s="7">
        <v>12</v>
      </c>
      <c r="B13" s="6" t="s">
        <v>15</v>
      </c>
      <c r="C13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05.12.2024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2024-12-04T23:18:16Z</dcterms:modified>
</cp:coreProperties>
</file>