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13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3" i="14" l="1"/>
  <c r="G54" i="14"/>
  <c r="I59" i="14"/>
  <c r="I65" i="14" l="1"/>
  <c r="I66" i="14" l="1"/>
  <c r="I60" i="14" l="1"/>
  <c r="I71" i="14" l="1"/>
  <c r="I61" i="14" l="1"/>
</calcChain>
</file>

<file path=xl/sharedStrings.xml><?xml version="1.0" encoding="utf-8"?>
<sst xmlns="http://schemas.openxmlformats.org/spreadsheetml/2006/main" count="296" uniqueCount="157">
  <si>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</si>
  <si>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</si>
  <si>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</si>
  <si>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</si>
  <si>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</si>
  <si>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</si>
  <si>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</si>
  <si>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</si>
  <si>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</si>
  <si>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</si>
  <si>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</si>
  <si>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</si>
  <si>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</si>
  <si>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</si>
  <si>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</si>
  <si>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</si>
  <si>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</si>
  <si>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</si>
  <si>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</si>
  <si>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</si>
  <si>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</si>
  <si>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</si>
  <si>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</si>
  <si>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</si>
  <si>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</si>
  <si>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</si>
  <si>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</si>
  <si>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</si>
  <si>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</si>
  <si>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</si>
  <si>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</si>
  <si>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</si>
  <si>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</si>
  <si>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</si>
  <si>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</si>
  <si>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</si>
  <si>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</si>
  <si>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</si>
  <si>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</si>
  <si>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</si>
  <si>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MARITIMO</t>
  </si>
  <si>
    <t>ARA EXPORT SAC</t>
  </si>
  <si>
    <t>NATALIA BRAVO</t>
  </si>
  <si>
    <t>ING. WILFREDO MELGAREJO</t>
  </si>
  <si>
    <t>PASSION FRESH</t>
  </si>
  <si>
    <t>DAMARIS VALLADOLID</t>
  </si>
  <si>
    <t>ING. ALEXANDRA CANTINETT</t>
  </si>
  <si>
    <t>10:00</t>
  </si>
  <si>
    <t>1 CAMION</t>
  </si>
  <si>
    <t>ARA EXPORT</t>
  </si>
  <si>
    <t>HOLANDA</t>
  </si>
  <si>
    <t>UVA, fruto fresco</t>
  </si>
  <si>
    <t>SOBIFRUITS SAC</t>
  </si>
  <si>
    <t>ALEXANDER VILLALOBOS</t>
  </si>
  <si>
    <t>FUNDO LOS PALTOS S.A.C</t>
  </si>
  <si>
    <t>ARANDANO, fruto fresco</t>
  </si>
  <si>
    <t>EEUU</t>
  </si>
  <si>
    <t>PAISES BAJOS</t>
  </si>
  <si>
    <t>CHRISTOFER LOPEZ</t>
  </si>
  <si>
    <t>FRUSABE SAC</t>
  </si>
  <si>
    <t>FRANCIA</t>
  </si>
  <si>
    <t>NOTIFICAR</t>
  </si>
  <si>
    <t>COREA DEL SUR</t>
  </si>
  <si>
    <t>SOBIFRUITS S.A.C.</t>
  </si>
  <si>
    <t>EUROPA</t>
  </si>
  <si>
    <t xml:space="preserve">DESPRECINTADO DE CAMION DE MANGO </t>
  </si>
  <si>
    <t>SERVINCA EXPORT S.A.C</t>
  </si>
  <si>
    <t>ING. ADELINA CABALLERO</t>
  </si>
  <si>
    <t>2 TRATAMIENTO</t>
  </si>
  <si>
    <t>CAPACITACION EN SISTEMA DE TRAZABILIDAD  Y CONTROL DE GUIAS</t>
  </si>
  <si>
    <t>4 TRATAMIENTOS</t>
  </si>
  <si>
    <t>12.12.2024</t>
  </si>
  <si>
    <t>JAPON</t>
  </si>
  <si>
    <t>DANIEL RAMOS</t>
  </si>
  <si>
    <t>9:00</t>
  </si>
  <si>
    <t>11:30</t>
  </si>
  <si>
    <t>240740008961</t>
  </si>
  <si>
    <t>240740008965</t>
  </si>
  <si>
    <t>240740009169</t>
  </si>
  <si>
    <t>240740009167</t>
  </si>
  <si>
    <t>240740009168</t>
  </si>
  <si>
    <t>240740009165</t>
  </si>
  <si>
    <t>240740009166</t>
  </si>
  <si>
    <t>240740009163</t>
  </si>
  <si>
    <t>1 CAMIONES</t>
  </si>
  <si>
    <t>3 TRATAMIENTO</t>
  </si>
  <si>
    <t>ING. JAVIER RUPAYA</t>
  </si>
  <si>
    <t>ING. PILAR MONTORO</t>
  </si>
  <si>
    <t>TRANSITO INTERNO</t>
  </si>
  <si>
    <t xml:space="preserve">PRODUCTOR </t>
  </si>
  <si>
    <t>CONTACTO</t>
  </si>
  <si>
    <t>CTD - CASMA</t>
  </si>
  <si>
    <t>DURAZNO/ CHIRIMOYA</t>
  </si>
  <si>
    <t>ING. VICTOR LEON</t>
  </si>
  <si>
    <t>IMPORTACIONES Y EXPORTACIONES FELLES EIRL</t>
  </si>
  <si>
    <t>MANZANA</t>
  </si>
  <si>
    <t>DORIS VIERA</t>
  </si>
  <si>
    <t>ELITER QUISPE</t>
  </si>
  <si>
    <t>HILDEBRANDO QUISPE</t>
  </si>
  <si>
    <t>13.12.2024</t>
  </si>
  <si>
    <t>LIC. JAVIER RUPAYA</t>
  </si>
  <si>
    <t>PERUVIAN INKAFRIT</t>
  </si>
  <si>
    <t>SNS023</t>
  </si>
  <si>
    <t>16:00</t>
  </si>
  <si>
    <t>GALIA EXPORT S.A.C.</t>
  </si>
  <si>
    <t>Damoa Corporation SAC</t>
  </si>
  <si>
    <t>COREA/ JAPON</t>
  </si>
  <si>
    <t>ING. LUIS ESTRADA</t>
  </si>
  <si>
    <t>4 TRATAMIENTO</t>
  </si>
  <si>
    <t>PENDIENTE</t>
  </si>
  <si>
    <t>CHILE</t>
  </si>
  <si>
    <t>ING. GLORIA BERNALDO</t>
  </si>
  <si>
    <t>PENDENTE</t>
  </si>
  <si>
    <t xml:space="preserve">FRANCIA </t>
  </si>
  <si>
    <t>A&amp;M LEXA EXPORT SAC</t>
  </si>
  <si>
    <t>ITALIA</t>
  </si>
  <si>
    <t>OBSERVAR</t>
  </si>
  <si>
    <t>240740009824</t>
  </si>
  <si>
    <t>240740009825</t>
  </si>
  <si>
    <t>240740009847</t>
  </si>
  <si>
    <t xml:space="preserve">240740009848 </t>
  </si>
  <si>
    <t xml:space="preserve">240740009851 </t>
  </si>
  <si>
    <t>11:00</t>
  </si>
  <si>
    <t xml:space="preserve">2024764025	</t>
  </si>
  <si>
    <t>1 TRATAMIENTO</t>
  </si>
  <si>
    <t>ING. MARIA LUISA FENCO</t>
  </si>
  <si>
    <t>EXPORTADORA FRUTICOLA DEL SUR S.A</t>
  </si>
  <si>
    <t>HIGO, fruto fresco</t>
  </si>
  <si>
    <t>REINO UNIDO</t>
  </si>
  <si>
    <t xml:space="preserve">PAISES BAJOS </t>
  </si>
  <si>
    <t>240740009353</t>
  </si>
  <si>
    <t>240740009406</t>
  </si>
  <si>
    <t>240740009405</t>
  </si>
  <si>
    <t>240740009403</t>
  </si>
  <si>
    <t>240740009402</t>
  </si>
  <si>
    <t>240740009398</t>
  </si>
  <si>
    <t>240740009401</t>
  </si>
  <si>
    <t>240740009400</t>
  </si>
  <si>
    <t>240740009399</t>
  </si>
  <si>
    <t>240740009397</t>
  </si>
  <si>
    <t>240740009395</t>
  </si>
  <si>
    <t>15:00</t>
  </si>
  <si>
    <t>16:30</t>
  </si>
  <si>
    <t>240740009164</t>
  </si>
  <si>
    <t>240740009159</t>
  </si>
  <si>
    <t>240740009162</t>
  </si>
  <si>
    <t>240740009161</t>
  </si>
  <si>
    <t>240740009160</t>
  </si>
  <si>
    <t>240740009155</t>
  </si>
  <si>
    <t>240740009154</t>
  </si>
  <si>
    <t>12:00</t>
  </si>
  <si>
    <t xml:space="preserve">ING. MARIA LUISA FENCO
</t>
  </si>
  <si>
    <t>SUPERVISIÓN DE EMPAQUE</t>
  </si>
  <si>
    <t>LOCAL COMUNAL MOJEQUE</t>
  </si>
  <si>
    <t>240740009852/9853</t>
  </si>
  <si>
    <t>ALEXIS LAVA</t>
  </si>
  <si>
    <t>1 CAMIÓN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</si>
</sst>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1A181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rgb="FF333333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7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2" fillId="0" borderId="23" xfId="0" applyFont="1" applyFill="1" applyBorder="1" applyAlignment="1">
      <alignment horizontal="center" vertical="center" wrapText="1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20" fontId="32" fillId="0" borderId="23" xfId="0" applyNumberFormat="1" applyFont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0" fontId="36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 wrapText="1"/>
    </xf>
    <xf numFmtId="0" fontId="39" fillId="2" borderId="27" xfId="0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3" fillId="3" borderId="27" xfId="0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/>
    </xf>
    <xf numFmtId="0" fontId="32" fillId="0" borderId="27" xfId="2" applyFont="1" applyBorder="1" applyAlignment="1" applyProtection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41" fillId="2" borderId="0" xfId="0" applyFont="1" applyFill="1"/>
    <xf numFmtId="0" fontId="40" fillId="2" borderId="27" xfId="0" applyFont="1" applyFill="1" applyBorder="1" applyAlignment="1">
      <alignment horizontal="center" vertical="center"/>
    </xf>
    <xf numFmtId="49" fontId="42" fillId="0" borderId="27" xfId="0" applyNumberFormat="1" applyFont="1" applyBorder="1" applyAlignment="1">
      <alignment horizontal="center" vertical="center" wrapText="1"/>
    </xf>
    <xf numFmtId="0" fontId="32" fillId="27" borderId="27" xfId="4" applyFont="1" applyFill="1" applyBorder="1" applyAlignment="1" applyProtection="1">
      <alignment horizontal="center" vertical="center"/>
    </xf>
    <xf numFmtId="0" fontId="32" fillId="2" borderId="32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20" fontId="32" fillId="0" borderId="27" xfId="0" applyNumberFormat="1" applyFont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26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/>
    </xf>
    <xf numFmtId="0" fontId="40" fillId="2" borderId="0" xfId="0" applyFont="1" applyFill="1" applyBorder="1" applyAlignment="1">
      <alignment horizontal="center" vertical="center"/>
    </xf>
    <xf numFmtId="1" fontId="42" fillId="0" borderId="27" xfId="0" applyNumberFormat="1" applyFont="1" applyFill="1" applyBorder="1" applyAlignment="1">
      <alignment horizontal="center" vertical="center"/>
    </xf>
    <xf numFmtId="0" fontId="34" fillId="0" borderId="27" xfId="2" applyFont="1" applyBorder="1" applyAlignment="1" applyProtection="1">
      <alignment horizontal="center" vertical="center"/>
    </xf>
    <xf numFmtId="0" fontId="32" fillId="0" borderId="27" xfId="2" applyFont="1" applyBorder="1" applyAlignment="1" applyProtection="1">
      <alignment horizontal="center" vertical="center"/>
    </xf>
    <xf numFmtId="49" fontId="34" fillId="0" borderId="27" xfId="2" applyNumberFormat="1" applyFont="1" applyFill="1" applyBorder="1" applyAlignment="1" applyProtection="1">
      <alignment horizontal="center" vertical="center"/>
    </xf>
    <xf numFmtId="0" fontId="30" fillId="2" borderId="0" xfId="0" applyFont="1" applyFill="1" applyBorder="1" applyAlignment="1">
      <alignment horizontal="center" vertical="center" wrapText="1"/>
    </xf>
    <xf numFmtId="1" fontId="38" fillId="2" borderId="0" xfId="0" applyNumberFormat="1" applyFont="1" applyFill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Fill="1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20" fontId="32" fillId="2" borderId="27" xfId="0" applyNumberFormat="1" applyFont="1" applyFill="1" applyBorder="1" applyAlignment="1">
      <alignment horizontal="center" vertical="center" wrapText="1"/>
    </xf>
    <xf numFmtId="0" fontId="34" fillId="2" borderId="21" xfId="0" applyFont="1" applyFill="1" applyBorder="1" applyAlignment="1">
      <alignment horizontal="center" vertical="center" wrapText="1"/>
    </xf>
    <xf numFmtId="0" fontId="34" fillId="2" borderId="22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/>
    </xf>
    <xf numFmtId="0" fontId="32" fillId="0" borderId="27" xfId="2" applyFont="1" applyBorder="1" applyAlignment="1" applyProtection="1">
      <alignment horizontal="center" vertical="center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32" xfId="0" applyFont="1" applyFill="1" applyBorder="1" applyAlignment="1">
      <alignment horizontal="center" vertical="center" wrapText="1"/>
    </xf>
    <xf numFmtId="0" fontId="30" fillId="3" borderId="32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/>
    </xf>
    <xf numFmtId="20" fontId="32" fillId="0" borderId="27" xfId="0" applyNumberFormat="1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0" fontId="39" fillId="0" borderId="27" xfId="0" applyFont="1" applyBorder="1" applyAlignment="1">
      <alignment horizontal="center"/>
    </xf>
    <xf numFmtId="20" fontId="34" fillId="2" borderId="27" xfId="0" applyNumberFormat="1" applyFont="1" applyFill="1" applyBorder="1" applyAlignment="1">
      <alignment horizontal="center" vertical="center" wrapText="1"/>
    </xf>
    <xf numFmtId="49" fontId="34" fillId="0" borderId="32" xfId="2" applyNumberFormat="1" applyFont="1" applyFill="1" applyBorder="1" applyAlignment="1" applyProtection="1">
      <alignment horizontal="center" vertical="center"/>
    </xf>
    <xf numFmtId="49" fontId="34" fillId="0" borderId="15" xfId="2" applyNumberFormat="1" applyFont="1" applyFill="1" applyBorder="1" applyAlignment="1" applyProtection="1">
      <alignment horizontal="center" vertical="center"/>
    </xf>
    <xf numFmtId="49" fontId="34" fillId="0" borderId="12" xfId="2" applyNumberFormat="1" applyFont="1" applyFill="1" applyBorder="1" applyAlignment="1" applyProtection="1">
      <alignment horizontal="center" vertical="center"/>
    </xf>
    <xf numFmtId="0" fontId="34" fillId="0" borderId="32" xfId="2" applyFont="1" applyBorder="1" applyAlignment="1" applyProtection="1">
      <alignment horizontal="center" vertical="center"/>
    </xf>
    <xf numFmtId="0" fontId="34" fillId="0" borderId="15" xfId="2" applyFont="1" applyBorder="1" applyAlignment="1" applyProtection="1">
      <alignment horizontal="center" vertical="center"/>
    </xf>
    <xf numFmtId="0" fontId="34" fillId="0" borderId="12" xfId="2" applyFont="1" applyBorder="1" applyAlignment="1" applyProtection="1">
      <alignment horizontal="center" vertical="center"/>
    </xf>
    <xf numFmtId="0" fontId="32" fillId="0" borderId="32" xfId="0" applyFont="1" applyFill="1" applyBorder="1" applyAlignment="1">
      <alignment horizontal="center" vertical="center" wrapText="1"/>
    </xf>
    <xf numFmtId="0" fontId="32" fillId="0" borderId="15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vertical="center" wrapText="1"/>
    </xf>
    <xf numFmtId="0" fontId="31" fillId="2" borderId="12" xfId="0" applyFont="1" applyFill="1" applyBorder="1" applyAlignment="1">
      <alignment vertical="center" wrapText="1"/>
    </xf>
    <xf numFmtId="14" fontId="43" fillId="27" borderId="32" xfId="0" applyNumberFormat="1" applyFont="1" applyFill="1" applyBorder="1" applyAlignment="1">
      <alignment horizontal="center" vertical="center"/>
    </xf>
    <xf numFmtId="14" fontId="43" fillId="27" borderId="15" xfId="0" applyNumberFormat="1" applyFont="1" applyFill="1" applyBorder="1" applyAlignment="1">
      <alignment horizontal="center" vertical="center"/>
    </xf>
    <xf numFmtId="14" fontId="43" fillId="27" borderId="12" xfId="0" applyNumberFormat="1" applyFont="1" applyFill="1" applyBorder="1" applyAlignment="1">
      <alignment horizontal="center" vertical="center"/>
    </xf>
    <xf numFmtId="0" fontId="32" fillId="0" borderId="32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40" fillId="2" borderId="32" xfId="0" applyFont="1" applyFill="1" applyBorder="1" applyAlignment="1">
      <alignment horizontal="center" vertical="center"/>
    </xf>
    <xf numFmtId="0" fontId="40" fillId="2" borderId="12" xfId="0" applyFont="1" applyFill="1" applyBorder="1" applyAlignment="1">
      <alignment horizontal="center" vertical="center"/>
    </xf>
    <xf numFmtId="0" fontId="32" fillId="0" borderId="32" xfId="0" applyFont="1" applyFill="1" applyBorder="1" applyAlignment="1">
      <alignment horizontal="center" vertical="center"/>
    </xf>
    <xf numFmtId="0" fontId="32" fillId="0" borderId="15" xfId="0" applyFont="1" applyFill="1" applyBorder="1" applyAlignment="1">
      <alignment horizontal="center" vertical="center"/>
    </xf>
    <xf numFmtId="0" fontId="32" fillId="0" borderId="12" xfId="0" applyFont="1" applyFill="1" applyBorder="1" applyAlignment="1">
      <alignment horizontal="center" vertical="center"/>
    </xf>
    <xf numFmtId="1" fontId="34" fillId="0" borderId="27" xfId="0" applyNumberFormat="1" applyFont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 wrapText="1"/>
    </xf>
    <xf numFmtId="20" fontId="34" fillId="2" borderId="32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1" fontId="34" fillId="0" borderId="27" xfId="0" applyNumberFormat="1" applyFont="1" applyFill="1" applyBorder="1" applyAlignment="1">
      <alignment horizontal="center" vertical="center"/>
    </xf>
    <xf numFmtId="0" fontId="34" fillId="0" borderId="27" xfId="0" applyFont="1" applyFill="1" applyBorder="1" applyAlignment="1">
      <alignment horizontal="center" vertical="center"/>
    </xf>
    <xf numFmtId="1" fontId="34" fillId="2" borderId="27" xfId="0" applyNumberFormat="1" applyFont="1" applyFill="1" applyBorder="1" applyAlignment="1">
      <alignment horizontal="center" vertical="center" wrapText="1"/>
    </xf>
    <xf numFmtId="0" fontId="34" fillId="0" borderId="32" xfId="0" applyFont="1" applyFill="1" applyBorder="1" applyAlignment="1">
      <alignment horizontal="center" vertical="center" wrapText="1"/>
    </xf>
    <xf numFmtId="1" fontId="34" fillId="27" borderId="27" xfId="0" applyNumberFormat="1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 vertical="center"/>
    </xf>
    <xf numFmtId="0" fontId="34" fillId="0" borderId="12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4" fillId="0" borderId="15" xfId="0" applyFont="1" applyFill="1" applyBorder="1" applyAlignment="1">
      <alignment horizontal="center" vertical="center" wrapText="1"/>
    </xf>
    <xf numFmtId="172" fontId="34" fillId="0" borderId="27" xfId="0" applyNumberFormat="1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1" fontId="44" fillId="0" borderId="27" xfId="0" applyNumberFormat="1" applyFont="1" applyBorder="1" applyAlignment="1">
      <alignment horizontal="center" vertical="center"/>
    </xf>
    <xf numFmtId="0" fontId="42" fillId="0" borderId="27" xfId="0" applyFont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/>
    </xf>
    <xf numFmtId="0" fontId="34" fillId="2" borderId="28" xfId="0" applyFont="1" applyFill="1" applyBorder="1" applyAlignment="1">
      <alignment horizontal="center" vertical="center" wrapText="1"/>
    </xf>
    <xf numFmtId="0" fontId="34" fillId="2" borderId="29" xfId="0" applyFont="1" applyFill="1" applyBorder="1" applyAlignment="1">
      <alignment horizontal="center" vertical="center" wrapText="1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2"/>
  <sheetViews>
    <sheetView tabSelected="1" zoomScale="90" zoomScaleNormal="90" workbookViewId="0">
      <selection activeCell="L5" sqref="L5"/>
    </sheetView>
  </sheetViews>
  <sheetFormatPr baseColWidth="10" defaultRowHeight="15" x14ac:dyDescent="0.25"/>
  <cols>
    <col min="1" max="1" width="7" style="1" customWidth="1"/>
    <col min="2" max="2" width="18.7109375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27.7109375" style="1" customWidth="1"/>
    <col min="9" max="9" width="28.7109375" style="1" customWidth="1"/>
    <col min="10" max="10" width="31" style="1" customWidth="1"/>
    <col min="11" max="11" width="27.85546875" style="1" customWidth="1"/>
    <col min="12" max="12" width="30.28515625" style="2" customWidth="1"/>
    <col min="13" max="30" width="11.42578125" style="2"/>
    <col min="31" max="16384" width="11.42578125" style="11"/>
  </cols>
  <sheetData>
    <row r="1" spans="1:12" ht="36.75" customHeight="1" x14ac:dyDescent="0.25">
      <c r="B1" s="113" t="s">
        <v>33</v>
      </c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2" s="2" customFormat="1" ht="29.25" customHeight="1" x14ac:dyDescent="0.25">
      <c r="A2" s="17" t="s">
        <v>0</v>
      </c>
      <c r="B2" s="23" t="s">
        <v>19</v>
      </c>
      <c r="C2" s="17" t="s">
        <v>20</v>
      </c>
      <c r="D2" s="17" t="s">
        <v>1</v>
      </c>
      <c r="E2" s="50" t="s">
        <v>2</v>
      </c>
      <c r="F2" s="17" t="s">
        <v>21</v>
      </c>
      <c r="G2" s="17" t="s">
        <v>22</v>
      </c>
      <c r="H2" s="17" t="s">
        <v>23</v>
      </c>
      <c r="I2" s="17" t="s">
        <v>24</v>
      </c>
      <c r="J2" s="17" t="s">
        <v>25</v>
      </c>
      <c r="K2" s="17" t="s">
        <v>3</v>
      </c>
      <c r="L2" s="17" t="s">
        <v>4</v>
      </c>
    </row>
    <row r="3" spans="1:12" s="2" customFormat="1" ht="21.95" customHeight="1" x14ac:dyDescent="0.25">
      <c r="A3" s="48">
        <v>1</v>
      </c>
      <c r="B3" s="153">
        <v>240740009695</v>
      </c>
      <c r="C3" s="95" t="s">
        <v>26</v>
      </c>
      <c r="D3" s="95" t="s">
        <v>99</v>
      </c>
      <c r="E3" s="154">
        <v>0.66666666666666663</v>
      </c>
      <c r="F3" s="95" t="s">
        <v>66</v>
      </c>
      <c r="G3" s="95" t="s">
        <v>114</v>
      </c>
      <c r="H3" s="95" t="s">
        <v>29</v>
      </c>
      <c r="I3" s="48" t="s">
        <v>64</v>
      </c>
      <c r="J3" s="95" t="s">
        <v>27</v>
      </c>
      <c r="K3" s="87" t="s">
        <v>87</v>
      </c>
      <c r="L3" s="170" t="s">
        <v>116</v>
      </c>
    </row>
    <row r="4" spans="1:12" s="2" customFormat="1" ht="21.95" customHeight="1" x14ac:dyDescent="0.25">
      <c r="A4" s="48">
        <v>2</v>
      </c>
      <c r="B4" s="153" t="s">
        <v>109</v>
      </c>
      <c r="C4" s="96"/>
      <c r="D4" s="96"/>
      <c r="E4" s="154"/>
      <c r="F4" s="96"/>
      <c r="G4" s="97"/>
      <c r="H4" s="96"/>
      <c r="I4" s="48" t="s">
        <v>115</v>
      </c>
      <c r="J4" s="96"/>
      <c r="K4" s="88"/>
      <c r="L4" s="137"/>
    </row>
    <row r="5" spans="1:12" s="2" customFormat="1" ht="21.95" customHeight="1" x14ac:dyDescent="0.25">
      <c r="A5" s="48">
        <v>3</v>
      </c>
      <c r="B5" s="155">
        <v>2024764021</v>
      </c>
      <c r="C5" s="96"/>
      <c r="D5" s="96"/>
      <c r="E5" s="156">
        <v>0.64583333333333337</v>
      </c>
      <c r="F5" s="96"/>
      <c r="G5" s="95" t="s">
        <v>66</v>
      </c>
      <c r="H5" s="96"/>
      <c r="I5" s="155" t="s">
        <v>115</v>
      </c>
      <c r="J5" s="96"/>
      <c r="K5" s="88"/>
      <c r="L5" s="137"/>
    </row>
    <row r="6" spans="1:12" s="2" customFormat="1" ht="21.95" customHeight="1" x14ac:dyDescent="0.25">
      <c r="A6" s="48">
        <v>4</v>
      </c>
      <c r="B6" s="155">
        <v>2024764022</v>
      </c>
      <c r="C6" s="96"/>
      <c r="D6" s="96"/>
      <c r="E6" s="157"/>
      <c r="F6" s="96"/>
      <c r="G6" s="96"/>
      <c r="H6" s="96"/>
      <c r="I6" s="155" t="s">
        <v>50</v>
      </c>
      <c r="J6" s="96"/>
      <c r="K6" s="88"/>
      <c r="L6" s="137"/>
    </row>
    <row r="7" spans="1:12" s="2" customFormat="1" ht="21.95" customHeight="1" x14ac:dyDescent="0.25">
      <c r="A7" s="48">
        <v>5</v>
      </c>
      <c r="B7" s="155">
        <v>2024764023</v>
      </c>
      <c r="C7" s="96"/>
      <c r="D7" s="96"/>
      <c r="E7" s="157"/>
      <c r="F7" s="96"/>
      <c r="G7" s="96"/>
      <c r="H7" s="96"/>
      <c r="I7" s="13" t="s">
        <v>60</v>
      </c>
      <c r="J7" s="96"/>
      <c r="K7" s="88"/>
      <c r="L7" s="137"/>
    </row>
    <row r="8" spans="1:12" s="2" customFormat="1" ht="21.95" customHeight="1" x14ac:dyDescent="0.25">
      <c r="A8" s="48">
        <v>6</v>
      </c>
      <c r="B8" s="155" t="s">
        <v>123</v>
      </c>
      <c r="C8" s="97"/>
      <c r="D8" s="97"/>
      <c r="E8" s="158"/>
      <c r="F8" s="97"/>
      <c r="G8" s="97"/>
      <c r="H8" s="97"/>
      <c r="I8" s="159" t="s">
        <v>60</v>
      </c>
      <c r="J8" s="97"/>
      <c r="K8" s="88"/>
      <c r="L8" s="138"/>
    </row>
    <row r="9" spans="1:12" s="12" customFormat="1" ht="21.95" customHeight="1" x14ac:dyDescent="0.2">
      <c r="A9" s="48">
        <v>7</v>
      </c>
      <c r="B9" s="160">
        <v>240740009602</v>
      </c>
      <c r="C9" s="48" t="s">
        <v>26</v>
      </c>
      <c r="D9" s="48" t="s">
        <v>99</v>
      </c>
      <c r="E9" s="126">
        <v>0.58333333333333337</v>
      </c>
      <c r="F9" s="161" t="s">
        <v>49</v>
      </c>
      <c r="G9" s="78" t="s">
        <v>104</v>
      </c>
      <c r="H9" s="63" t="s">
        <v>55</v>
      </c>
      <c r="I9" s="162" t="s">
        <v>57</v>
      </c>
      <c r="J9" s="163" t="s">
        <v>40</v>
      </c>
      <c r="K9" s="89"/>
      <c r="L9" s="54"/>
    </row>
    <row r="10" spans="1:12" s="12" customFormat="1" ht="21.95" customHeight="1" x14ac:dyDescent="0.2">
      <c r="A10" s="48">
        <v>8</v>
      </c>
      <c r="B10" s="164" t="s">
        <v>109</v>
      </c>
      <c r="C10" s="48" t="s">
        <v>26</v>
      </c>
      <c r="D10" s="48" t="s">
        <v>71</v>
      </c>
      <c r="E10" s="80" t="s">
        <v>47</v>
      </c>
      <c r="F10" s="51" t="s">
        <v>49</v>
      </c>
      <c r="G10" s="51" t="s">
        <v>41</v>
      </c>
      <c r="H10" s="165" t="s">
        <v>51</v>
      </c>
      <c r="I10" s="164" t="s">
        <v>56</v>
      </c>
      <c r="J10" s="166"/>
      <c r="K10" s="62" t="s">
        <v>111</v>
      </c>
      <c r="L10" s="54"/>
    </row>
    <row r="11" spans="1:12" s="12" customFormat="1" ht="21.95" customHeight="1" x14ac:dyDescent="0.2">
      <c r="A11" s="65">
        <v>9</v>
      </c>
      <c r="B11" s="77" t="s">
        <v>130</v>
      </c>
      <c r="C11" s="85" t="s">
        <v>26</v>
      </c>
      <c r="D11" s="85" t="s">
        <v>99</v>
      </c>
      <c r="E11" s="80" t="s">
        <v>74</v>
      </c>
      <c r="F11" s="85" t="s">
        <v>44</v>
      </c>
      <c r="G11" s="99" t="s">
        <v>44</v>
      </c>
      <c r="H11" s="86" t="s">
        <v>29</v>
      </c>
      <c r="I11" s="86" t="s">
        <v>32</v>
      </c>
      <c r="J11" s="86" t="s">
        <v>27</v>
      </c>
      <c r="K11" s="87" t="s">
        <v>46</v>
      </c>
      <c r="L11" s="54"/>
    </row>
    <row r="12" spans="1:12" s="12" customFormat="1" ht="21.95" customHeight="1" x14ac:dyDescent="0.2">
      <c r="A12" s="65">
        <v>10</v>
      </c>
      <c r="B12" s="77" t="s">
        <v>131</v>
      </c>
      <c r="C12" s="85"/>
      <c r="D12" s="85"/>
      <c r="E12" s="80" t="s">
        <v>74</v>
      </c>
      <c r="F12" s="85"/>
      <c r="G12" s="99"/>
      <c r="H12" s="86"/>
      <c r="I12" s="86"/>
      <c r="J12" s="86"/>
      <c r="K12" s="88"/>
      <c r="L12" s="54"/>
    </row>
    <row r="13" spans="1:12" s="12" customFormat="1" ht="21.95" customHeight="1" x14ac:dyDescent="0.2">
      <c r="A13" s="65">
        <v>11</v>
      </c>
      <c r="B13" s="77" t="s">
        <v>132</v>
      </c>
      <c r="C13" s="85"/>
      <c r="D13" s="85"/>
      <c r="E13" s="80" t="s">
        <v>74</v>
      </c>
      <c r="F13" s="85"/>
      <c r="G13" s="99"/>
      <c r="H13" s="86"/>
      <c r="I13" s="86"/>
      <c r="J13" s="86"/>
      <c r="K13" s="88"/>
      <c r="L13" s="100"/>
    </row>
    <row r="14" spans="1:12" s="12" customFormat="1" ht="21.95" customHeight="1" x14ac:dyDescent="0.2">
      <c r="A14" s="65">
        <v>12</v>
      </c>
      <c r="B14" s="77" t="s">
        <v>133</v>
      </c>
      <c r="C14" s="85"/>
      <c r="D14" s="85"/>
      <c r="E14" s="80" t="s">
        <v>74</v>
      </c>
      <c r="F14" s="85"/>
      <c r="G14" s="99"/>
      <c r="H14" s="86"/>
      <c r="I14" s="86"/>
      <c r="J14" s="86"/>
      <c r="K14" s="88"/>
      <c r="L14" s="101"/>
    </row>
    <row r="15" spans="1:12" s="12" customFormat="1" ht="21.95" customHeight="1" x14ac:dyDescent="0.2">
      <c r="A15" s="65">
        <v>13</v>
      </c>
      <c r="B15" s="77" t="s">
        <v>134</v>
      </c>
      <c r="C15" s="85"/>
      <c r="D15" s="85"/>
      <c r="E15" s="80" t="s">
        <v>75</v>
      </c>
      <c r="F15" s="85"/>
      <c r="G15" s="99"/>
      <c r="H15" s="86"/>
      <c r="I15" s="86"/>
      <c r="J15" s="86"/>
      <c r="K15" s="88"/>
      <c r="L15" s="101"/>
    </row>
    <row r="16" spans="1:12" s="12" customFormat="1" ht="21.95" customHeight="1" x14ac:dyDescent="0.2">
      <c r="A16" s="65">
        <v>14</v>
      </c>
      <c r="B16" s="77" t="s">
        <v>135</v>
      </c>
      <c r="C16" s="85"/>
      <c r="D16" s="85"/>
      <c r="E16" s="80" t="s">
        <v>75</v>
      </c>
      <c r="F16" s="85"/>
      <c r="G16" s="99"/>
      <c r="H16" s="86"/>
      <c r="I16" s="86"/>
      <c r="J16" s="86"/>
      <c r="K16" s="88"/>
      <c r="L16" s="101"/>
    </row>
    <row r="17" spans="1:12" s="12" customFormat="1" ht="21.95" customHeight="1" x14ac:dyDescent="0.2">
      <c r="A17" s="65">
        <v>15</v>
      </c>
      <c r="B17" s="77" t="s">
        <v>136</v>
      </c>
      <c r="C17" s="85"/>
      <c r="D17" s="85"/>
      <c r="E17" s="80" t="s">
        <v>75</v>
      </c>
      <c r="F17" s="85"/>
      <c r="G17" s="99"/>
      <c r="H17" s="86"/>
      <c r="I17" s="86"/>
      <c r="J17" s="86"/>
      <c r="K17" s="88"/>
      <c r="L17" s="101"/>
    </row>
    <row r="18" spans="1:12" s="12" customFormat="1" ht="21.95" customHeight="1" x14ac:dyDescent="0.2">
      <c r="A18" s="65">
        <v>16</v>
      </c>
      <c r="B18" s="77" t="s">
        <v>137</v>
      </c>
      <c r="C18" s="85"/>
      <c r="D18" s="85"/>
      <c r="E18" s="80" t="s">
        <v>75</v>
      </c>
      <c r="F18" s="85"/>
      <c r="G18" s="99"/>
      <c r="H18" s="86"/>
      <c r="I18" s="86"/>
      <c r="J18" s="86"/>
      <c r="K18" s="88"/>
      <c r="L18" s="101"/>
    </row>
    <row r="19" spans="1:12" s="12" customFormat="1" ht="21.95" customHeight="1" x14ac:dyDescent="0.2">
      <c r="A19" s="65">
        <v>17</v>
      </c>
      <c r="B19" s="77" t="s">
        <v>138</v>
      </c>
      <c r="C19" s="85"/>
      <c r="D19" s="85"/>
      <c r="E19" s="80" t="s">
        <v>141</v>
      </c>
      <c r="F19" s="85"/>
      <c r="G19" s="99"/>
      <c r="H19" s="86"/>
      <c r="I19" s="86"/>
      <c r="J19" s="86"/>
      <c r="K19" s="88"/>
      <c r="L19" s="101"/>
    </row>
    <row r="20" spans="1:12" s="12" customFormat="1" ht="21.95" customHeight="1" x14ac:dyDescent="0.2">
      <c r="A20" s="65">
        <v>18</v>
      </c>
      <c r="B20" s="77" t="s">
        <v>139</v>
      </c>
      <c r="C20" s="85"/>
      <c r="D20" s="85"/>
      <c r="E20" s="80" t="s">
        <v>141</v>
      </c>
      <c r="F20" s="85"/>
      <c r="G20" s="99"/>
      <c r="H20" s="86"/>
      <c r="I20" s="86"/>
      <c r="J20" s="86"/>
      <c r="K20" s="88"/>
      <c r="L20" s="101"/>
    </row>
    <row r="21" spans="1:12" s="12" customFormat="1" ht="21.95" customHeight="1" x14ac:dyDescent="0.2">
      <c r="A21" s="65">
        <v>19</v>
      </c>
      <c r="B21" s="77" t="s">
        <v>140</v>
      </c>
      <c r="C21" s="85"/>
      <c r="D21" s="85"/>
      <c r="E21" s="80" t="s">
        <v>141</v>
      </c>
      <c r="F21" s="85"/>
      <c r="G21" s="99"/>
      <c r="H21" s="86"/>
      <c r="I21" s="86"/>
      <c r="J21" s="86"/>
      <c r="K21" s="88"/>
      <c r="L21" s="101"/>
    </row>
    <row r="22" spans="1:12" s="12" customFormat="1" ht="21.95" customHeight="1" x14ac:dyDescent="0.2">
      <c r="A22" s="65">
        <v>20</v>
      </c>
      <c r="B22" s="77" t="s">
        <v>76</v>
      </c>
      <c r="C22" s="85"/>
      <c r="D22" s="85"/>
      <c r="E22" s="80" t="s">
        <v>141</v>
      </c>
      <c r="F22" s="85"/>
      <c r="G22" s="99"/>
      <c r="H22" s="86"/>
      <c r="I22" s="86"/>
      <c r="J22" s="86"/>
      <c r="K22" s="88"/>
      <c r="L22" s="101"/>
    </row>
    <row r="23" spans="1:12" s="12" customFormat="1" ht="21.95" customHeight="1" x14ac:dyDescent="0.2">
      <c r="A23" s="65">
        <v>21</v>
      </c>
      <c r="B23" s="77" t="s">
        <v>77</v>
      </c>
      <c r="C23" s="85"/>
      <c r="D23" s="85"/>
      <c r="E23" s="80" t="s">
        <v>141</v>
      </c>
      <c r="F23" s="85"/>
      <c r="G23" s="99"/>
      <c r="H23" s="86"/>
      <c r="I23" s="86"/>
      <c r="J23" s="86"/>
      <c r="K23" s="88"/>
      <c r="L23" s="101"/>
    </row>
    <row r="24" spans="1:12" s="12" customFormat="1" ht="21.95" customHeight="1" x14ac:dyDescent="0.2">
      <c r="A24" s="65">
        <v>22</v>
      </c>
      <c r="B24" s="77" t="s">
        <v>78</v>
      </c>
      <c r="C24" s="85"/>
      <c r="D24" s="85"/>
      <c r="E24" s="80" t="s">
        <v>142</v>
      </c>
      <c r="F24" s="85"/>
      <c r="G24" s="99"/>
      <c r="H24" s="86"/>
      <c r="I24" s="86"/>
      <c r="J24" s="86"/>
      <c r="K24" s="88"/>
      <c r="L24" s="101"/>
    </row>
    <row r="25" spans="1:12" s="12" customFormat="1" ht="21.95" customHeight="1" x14ac:dyDescent="0.2">
      <c r="A25" s="65">
        <v>23</v>
      </c>
      <c r="B25" s="77" t="s">
        <v>79</v>
      </c>
      <c r="C25" s="85"/>
      <c r="D25" s="85"/>
      <c r="E25" s="80" t="s">
        <v>142</v>
      </c>
      <c r="F25" s="85"/>
      <c r="G25" s="99"/>
      <c r="H25" s="86"/>
      <c r="I25" s="86"/>
      <c r="J25" s="86"/>
      <c r="K25" s="88"/>
      <c r="L25" s="101"/>
    </row>
    <row r="26" spans="1:12" s="12" customFormat="1" ht="21.95" customHeight="1" x14ac:dyDescent="0.2">
      <c r="A26" s="65">
        <v>24</v>
      </c>
      <c r="B26" s="77" t="s">
        <v>80</v>
      </c>
      <c r="C26" s="85"/>
      <c r="D26" s="85"/>
      <c r="E26" s="80" t="s">
        <v>142</v>
      </c>
      <c r="F26" s="85"/>
      <c r="G26" s="99"/>
      <c r="H26" s="86"/>
      <c r="I26" s="86"/>
      <c r="J26" s="86"/>
      <c r="K26" s="88"/>
      <c r="L26" s="101"/>
    </row>
    <row r="27" spans="1:12" s="12" customFormat="1" ht="21.95" customHeight="1" x14ac:dyDescent="0.2">
      <c r="A27" s="65">
        <v>25</v>
      </c>
      <c r="B27" s="77" t="s">
        <v>81</v>
      </c>
      <c r="C27" s="85"/>
      <c r="D27" s="85"/>
      <c r="E27" s="80" t="s">
        <v>142</v>
      </c>
      <c r="F27" s="85"/>
      <c r="G27" s="99"/>
      <c r="H27" s="86"/>
      <c r="I27" s="86"/>
      <c r="J27" s="86"/>
      <c r="K27" s="88"/>
      <c r="L27" s="101"/>
    </row>
    <row r="28" spans="1:12" s="12" customFormat="1" ht="21.95" customHeight="1" x14ac:dyDescent="0.2">
      <c r="A28" s="65">
        <v>26</v>
      </c>
      <c r="B28" s="77" t="s">
        <v>82</v>
      </c>
      <c r="C28" s="85"/>
      <c r="D28" s="85"/>
      <c r="E28" s="80" t="s">
        <v>142</v>
      </c>
      <c r="F28" s="85"/>
      <c r="G28" s="99"/>
      <c r="H28" s="86"/>
      <c r="I28" s="86"/>
      <c r="J28" s="86"/>
      <c r="K28" s="89"/>
      <c r="L28" s="101"/>
    </row>
    <row r="29" spans="1:12" s="12" customFormat="1" ht="21.95" customHeight="1" x14ac:dyDescent="0.2">
      <c r="A29" s="65">
        <v>27</v>
      </c>
      <c r="B29" s="77" t="s">
        <v>83</v>
      </c>
      <c r="C29" s="85" t="s">
        <v>26</v>
      </c>
      <c r="D29" s="85" t="s">
        <v>71</v>
      </c>
      <c r="E29" s="127" t="s">
        <v>150</v>
      </c>
      <c r="F29" s="100" t="s">
        <v>44</v>
      </c>
      <c r="G29" s="150" t="s">
        <v>44</v>
      </c>
      <c r="H29" s="86" t="s">
        <v>29</v>
      </c>
      <c r="I29" s="133" t="s">
        <v>62</v>
      </c>
      <c r="J29" s="86" t="s">
        <v>27</v>
      </c>
      <c r="K29" s="84" t="s">
        <v>151</v>
      </c>
      <c r="L29" s="54"/>
    </row>
    <row r="30" spans="1:12" s="12" customFormat="1" ht="21.95" customHeight="1" x14ac:dyDescent="0.2">
      <c r="A30" s="65">
        <v>28</v>
      </c>
      <c r="B30" s="77" t="s">
        <v>143</v>
      </c>
      <c r="C30" s="85"/>
      <c r="D30" s="85"/>
      <c r="E30" s="128"/>
      <c r="F30" s="101"/>
      <c r="G30" s="151"/>
      <c r="H30" s="86"/>
      <c r="I30" s="134"/>
      <c r="J30" s="86"/>
      <c r="K30" s="84"/>
      <c r="L30" s="54"/>
    </row>
    <row r="31" spans="1:12" s="12" customFormat="1" ht="21.95" customHeight="1" x14ac:dyDescent="0.2">
      <c r="A31" s="65">
        <v>29</v>
      </c>
      <c r="B31" s="77" t="s">
        <v>144</v>
      </c>
      <c r="C31" s="85"/>
      <c r="D31" s="85"/>
      <c r="E31" s="128"/>
      <c r="F31" s="101"/>
      <c r="G31" s="151"/>
      <c r="H31" s="86"/>
      <c r="I31" s="134"/>
      <c r="J31" s="86"/>
      <c r="K31" s="84"/>
      <c r="L31" s="54"/>
    </row>
    <row r="32" spans="1:12" s="12" customFormat="1" ht="21.95" customHeight="1" x14ac:dyDescent="0.2">
      <c r="A32" s="65">
        <v>30</v>
      </c>
      <c r="B32" s="77" t="s">
        <v>145</v>
      </c>
      <c r="C32" s="85"/>
      <c r="D32" s="85"/>
      <c r="E32" s="128"/>
      <c r="F32" s="101"/>
      <c r="G32" s="151"/>
      <c r="H32" s="86"/>
      <c r="I32" s="134"/>
      <c r="J32" s="86"/>
      <c r="K32" s="84"/>
      <c r="L32" s="54"/>
    </row>
    <row r="33" spans="1:12" s="12" customFormat="1" ht="21.95" customHeight="1" x14ac:dyDescent="0.2">
      <c r="A33" s="65">
        <v>31</v>
      </c>
      <c r="B33" s="77" t="s">
        <v>146</v>
      </c>
      <c r="C33" s="85"/>
      <c r="D33" s="85"/>
      <c r="E33" s="128"/>
      <c r="F33" s="101"/>
      <c r="G33" s="151"/>
      <c r="H33" s="86"/>
      <c r="I33" s="134"/>
      <c r="J33" s="86"/>
      <c r="K33" s="84"/>
      <c r="L33" s="54"/>
    </row>
    <row r="34" spans="1:12" s="12" customFormat="1" ht="21.95" customHeight="1" x14ac:dyDescent="0.2">
      <c r="A34" s="65">
        <v>32</v>
      </c>
      <c r="B34" s="77" t="s">
        <v>147</v>
      </c>
      <c r="C34" s="85"/>
      <c r="D34" s="85"/>
      <c r="E34" s="128"/>
      <c r="F34" s="101"/>
      <c r="G34" s="151"/>
      <c r="H34" s="86"/>
      <c r="I34" s="134"/>
      <c r="J34" s="86"/>
      <c r="K34" s="84"/>
      <c r="L34" s="54"/>
    </row>
    <row r="35" spans="1:12" s="12" customFormat="1" ht="21.95" customHeight="1" x14ac:dyDescent="0.2">
      <c r="A35" s="65">
        <v>33</v>
      </c>
      <c r="B35" s="77" t="s">
        <v>148</v>
      </c>
      <c r="C35" s="85"/>
      <c r="D35" s="85"/>
      <c r="E35" s="128"/>
      <c r="F35" s="101"/>
      <c r="G35" s="151"/>
      <c r="H35" s="86"/>
      <c r="I35" s="134"/>
      <c r="J35" s="86"/>
      <c r="K35" s="84"/>
      <c r="L35" s="54"/>
    </row>
    <row r="36" spans="1:12" s="12" customFormat="1" ht="21.95" customHeight="1" x14ac:dyDescent="0.2">
      <c r="A36" s="65">
        <v>34</v>
      </c>
      <c r="B36" s="77" t="s">
        <v>149</v>
      </c>
      <c r="C36" s="85"/>
      <c r="D36" s="85"/>
      <c r="E36" s="129"/>
      <c r="F36" s="102"/>
      <c r="G36" s="152"/>
      <c r="H36" s="86"/>
      <c r="I36" s="135"/>
      <c r="J36" s="86"/>
      <c r="K36" s="84"/>
      <c r="L36" s="54"/>
    </row>
    <row r="37" spans="1:12" s="12" customFormat="1" ht="21.95" customHeight="1" x14ac:dyDescent="0.2">
      <c r="A37" s="48">
        <v>35</v>
      </c>
      <c r="B37" s="169">
        <v>240740009587</v>
      </c>
      <c r="C37" s="95" t="s">
        <v>102</v>
      </c>
      <c r="D37" s="95" t="s">
        <v>99</v>
      </c>
      <c r="E37" s="127" t="s">
        <v>103</v>
      </c>
      <c r="F37" s="95" t="s">
        <v>101</v>
      </c>
      <c r="G37" s="130" t="s">
        <v>101</v>
      </c>
      <c r="H37" s="163" t="s">
        <v>29</v>
      </c>
      <c r="I37" s="163" t="s">
        <v>32</v>
      </c>
      <c r="J37" s="163" t="s">
        <v>27</v>
      </c>
      <c r="K37" s="87" t="s">
        <v>93</v>
      </c>
      <c r="L37" s="64"/>
    </row>
    <row r="38" spans="1:12" s="12" customFormat="1" ht="21.95" customHeight="1" x14ac:dyDescent="0.2">
      <c r="A38" s="48">
        <v>36</v>
      </c>
      <c r="B38" s="169">
        <v>240740009586</v>
      </c>
      <c r="C38" s="96"/>
      <c r="D38" s="96"/>
      <c r="E38" s="128"/>
      <c r="F38" s="96"/>
      <c r="G38" s="131"/>
      <c r="H38" s="168"/>
      <c r="I38" s="168"/>
      <c r="J38" s="168"/>
      <c r="K38" s="88"/>
      <c r="L38" s="64"/>
    </row>
    <row r="39" spans="1:12" s="12" customFormat="1" ht="21.95" customHeight="1" x14ac:dyDescent="0.2">
      <c r="A39" s="48">
        <v>37</v>
      </c>
      <c r="B39" s="169">
        <v>240740009588</v>
      </c>
      <c r="C39" s="96"/>
      <c r="D39" s="96"/>
      <c r="E39" s="128"/>
      <c r="F39" s="96"/>
      <c r="G39" s="131"/>
      <c r="H39" s="168"/>
      <c r="I39" s="168"/>
      <c r="J39" s="168"/>
      <c r="K39" s="88"/>
      <c r="L39" s="64"/>
    </row>
    <row r="40" spans="1:12" s="12" customFormat="1" ht="21.95" customHeight="1" x14ac:dyDescent="0.2">
      <c r="A40" s="48">
        <v>38</v>
      </c>
      <c r="B40" s="169">
        <v>240740009589</v>
      </c>
      <c r="C40" s="96"/>
      <c r="D40" s="96"/>
      <c r="E40" s="128"/>
      <c r="F40" s="96"/>
      <c r="G40" s="131"/>
      <c r="H40" s="168"/>
      <c r="I40" s="168"/>
      <c r="J40" s="168"/>
      <c r="K40" s="88"/>
      <c r="L40" s="64"/>
    </row>
    <row r="41" spans="1:12" s="12" customFormat="1" ht="21.95" customHeight="1" x14ac:dyDescent="0.2">
      <c r="A41" s="48">
        <v>39</v>
      </c>
      <c r="B41" s="169">
        <v>240740009590</v>
      </c>
      <c r="C41" s="96"/>
      <c r="D41" s="96"/>
      <c r="E41" s="128"/>
      <c r="F41" s="96"/>
      <c r="G41" s="131"/>
      <c r="H41" s="168"/>
      <c r="I41" s="168"/>
      <c r="J41" s="168"/>
      <c r="K41" s="88"/>
      <c r="L41" s="64"/>
    </row>
    <row r="42" spans="1:12" s="12" customFormat="1" ht="21.95" customHeight="1" x14ac:dyDescent="0.2">
      <c r="A42" s="48">
        <v>40</v>
      </c>
      <c r="B42" s="169">
        <v>240740009633</v>
      </c>
      <c r="C42" s="97"/>
      <c r="D42" s="97"/>
      <c r="E42" s="129"/>
      <c r="F42" s="97"/>
      <c r="G42" s="132"/>
      <c r="H42" s="166"/>
      <c r="I42" s="166"/>
      <c r="J42" s="166"/>
      <c r="K42" s="88"/>
      <c r="L42" s="64"/>
    </row>
    <row r="43" spans="1:12" s="12" customFormat="1" ht="21.95" customHeight="1" x14ac:dyDescent="0.2">
      <c r="A43" s="65">
        <v>41</v>
      </c>
      <c r="B43" s="59" t="s">
        <v>117</v>
      </c>
      <c r="C43" s="100" t="s">
        <v>26</v>
      </c>
      <c r="D43" s="100" t="s">
        <v>99</v>
      </c>
      <c r="E43" s="127" t="s">
        <v>122</v>
      </c>
      <c r="F43" s="130" t="s">
        <v>63</v>
      </c>
      <c r="G43" s="130" t="s">
        <v>63</v>
      </c>
      <c r="H43" s="133" t="s">
        <v>29</v>
      </c>
      <c r="I43" s="133" t="s">
        <v>64</v>
      </c>
      <c r="J43" s="133" t="s">
        <v>27</v>
      </c>
      <c r="K43" s="88"/>
      <c r="L43" s="139" t="s">
        <v>61</v>
      </c>
    </row>
    <row r="44" spans="1:12" s="12" customFormat="1" ht="21.95" customHeight="1" x14ac:dyDescent="0.2">
      <c r="A44" s="65">
        <v>42</v>
      </c>
      <c r="B44" s="59" t="s">
        <v>118</v>
      </c>
      <c r="C44" s="101"/>
      <c r="D44" s="101"/>
      <c r="E44" s="128"/>
      <c r="F44" s="131"/>
      <c r="G44" s="131"/>
      <c r="H44" s="134"/>
      <c r="I44" s="134"/>
      <c r="J44" s="134"/>
      <c r="K44" s="88"/>
      <c r="L44" s="140"/>
    </row>
    <row r="45" spans="1:12" s="12" customFormat="1" ht="21.95" customHeight="1" x14ac:dyDescent="0.2">
      <c r="A45" s="65">
        <v>43</v>
      </c>
      <c r="B45" s="59" t="s">
        <v>119</v>
      </c>
      <c r="C45" s="101"/>
      <c r="D45" s="101"/>
      <c r="E45" s="128"/>
      <c r="F45" s="131"/>
      <c r="G45" s="131"/>
      <c r="H45" s="134"/>
      <c r="I45" s="134"/>
      <c r="J45" s="134"/>
      <c r="K45" s="88"/>
      <c r="L45" s="140"/>
    </row>
    <row r="46" spans="1:12" s="12" customFormat="1" ht="21.95" customHeight="1" x14ac:dyDescent="0.2">
      <c r="A46" s="65">
        <v>44</v>
      </c>
      <c r="B46" s="59" t="s">
        <v>120</v>
      </c>
      <c r="C46" s="101"/>
      <c r="D46" s="101"/>
      <c r="E46" s="128"/>
      <c r="F46" s="131"/>
      <c r="G46" s="131"/>
      <c r="H46" s="134"/>
      <c r="I46" s="134"/>
      <c r="J46" s="134"/>
      <c r="K46" s="88"/>
      <c r="L46" s="140"/>
    </row>
    <row r="47" spans="1:12" s="12" customFormat="1" ht="21.95" customHeight="1" x14ac:dyDescent="0.2">
      <c r="A47" s="65">
        <v>45</v>
      </c>
      <c r="B47" s="59" t="s">
        <v>121</v>
      </c>
      <c r="C47" s="102"/>
      <c r="D47" s="102"/>
      <c r="E47" s="129"/>
      <c r="F47" s="132"/>
      <c r="G47" s="132"/>
      <c r="H47" s="135"/>
      <c r="I47" s="135"/>
      <c r="J47" s="135"/>
      <c r="K47" s="89"/>
      <c r="L47" s="141"/>
    </row>
    <row r="48" spans="1:12" s="12" customFormat="1" ht="21.95" customHeight="1" x14ac:dyDescent="0.2">
      <c r="A48" s="65">
        <v>46</v>
      </c>
      <c r="B48" s="46">
        <v>240740009801</v>
      </c>
      <c r="C48" s="100" t="s">
        <v>26</v>
      </c>
      <c r="D48" s="100" t="s">
        <v>99</v>
      </c>
      <c r="E48" s="98" t="s">
        <v>122</v>
      </c>
      <c r="F48" s="142" t="s">
        <v>59</v>
      </c>
      <c r="G48" s="66" t="s">
        <v>59</v>
      </c>
      <c r="H48" s="145" t="s">
        <v>29</v>
      </c>
      <c r="I48" s="142" t="s">
        <v>32</v>
      </c>
      <c r="J48" s="100" t="s">
        <v>27</v>
      </c>
      <c r="K48" s="87" t="s">
        <v>100</v>
      </c>
      <c r="L48" s="49"/>
    </row>
    <row r="49" spans="1:12" s="12" customFormat="1" ht="21.95" customHeight="1" x14ac:dyDescent="0.2">
      <c r="A49" s="65">
        <v>47</v>
      </c>
      <c r="B49" s="46">
        <v>240740009802</v>
      </c>
      <c r="C49" s="101"/>
      <c r="D49" s="101"/>
      <c r="E49" s="98"/>
      <c r="F49" s="143"/>
      <c r="G49" s="66" t="s">
        <v>59</v>
      </c>
      <c r="H49" s="146"/>
      <c r="I49" s="143"/>
      <c r="J49" s="101"/>
      <c r="K49" s="88"/>
      <c r="L49" s="65"/>
    </row>
    <row r="50" spans="1:12" s="12" customFormat="1" ht="21.95" customHeight="1" x14ac:dyDescent="0.2">
      <c r="A50" s="65">
        <v>48</v>
      </c>
      <c r="B50" s="46">
        <v>240740009799</v>
      </c>
      <c r="C50" s="101"/>
      <c r="D50" s="101"/>
      <c r="E50" s="98"/>
      <c r="F50" s="143"/>
      <c r="G50" s="66" t="s">
        <v>59</v>
      </c>
      <c r="H50" s="146"/>
      <c r="I50" s="143"/>
      <c r="J50" s="101"/>
      <c r="K50" s="88"/>
      <c r="L50" s="65"/>
    </row>
    <row r="51" spans="1:12" s="12" customFormat="1" ht="21.95" customHeight="1" x14ac:dyDescent="0.2">
      <c r="A51" s="65">
        <v>49</v>
      </c>
      <c r="B51" s="46">
        <v>240740009803</v>
      </c>
      <c r="C51" s="101"/>
      <c r="D51" s="101"/>
      <c r="E51" s="98">
        <v>0.5</v>
      </c>
      <c r="F51" s="143"/>
      <c r="G51" s="66" t="s">
        <v>59</v>
      </c>
      <c r="H51" s="146"/>
      <c r="I51" s="143"/>
      <c r="J51" s="101"/>
      <c r="K51" s="88"/>
      <c r="L51" s="65"/>
    </row>
    <row r="52" spans="1:12" s="12" customFormat="1" ht="21.95" customHeight="1" x14ac:dyDescent="0.2">
      <c r="A52" s="65">
        <v>50</v>
      </c>
      <c r="B52" s="46">
        <v>240740009807</v>
      </c>
      <c r="C52" s="101"/>
      <c r="D52" s="101"/>
      <c r="E52" s="98"/>
      <c r="F52" s="143"/>
      <c r="G52" s="66" t="s">
        <v>59</v>
      </c>
      <c r="H52" s="146"/>
      <c r="I52" s="143"/>
      <c r="J52" s="101"/>
      <c r="K52" s="88"/>
      <c r="L52" s="65"/>
    </row>
    <row r="53" spans="1:12" s="12" customFormat="1" ht="21.95" customHeight="1" x14ac:dyDescent="0.2">
      <c r="A53" s="65">
        <v>51</v>
      </c>
      <c r="B53" s="46">
        <v>240740009808</v>
      </c>
      <c r="C53" s="102"/>
      <c r="D53" s="102"/>
      <c r="E53" s="98"/>
      <c r="F53" s="144"/>
      <c r="G53" s="66" t="s">
        <v>59</v>
      </c>
      <c r="H53" s="147"/>
      <c r="I53" s="144"/>
      <c r="J53" s="102"/>
      <c r="K53" s="89"/>
      <c r="L53" s="65"/>
    </row>
    <row r="54" spans="1:12" s="12" customFormat="1" ht="21.95" customHeight="1" x14ac:dyDescent="0.2">
      <c r="A54" s="65">
        <v>52</v>
      </c>
      <c r="B54" s="46" t="s">
        <v>112</v>
      </c>
      <c r="C54" s="65" t="s">
        <v>26</v>
      </c>
      <c r="D54" s="51" t="s">
        <v>99</v>
      </c>
      <c r="E54" s="67">
        <v>0.35416666666666669</v>
      </c>
      <c r="F54" s="79" t="s">
        <v>54</v>
      </c>
      <c r="G54" s="66" t="str">
        <f>+F54</f>
        <v>FUNDO LOS PALTOS S.A.C</v>
      </c>
      <c r="H54" s="65" t="s">
        <v>29</v>
      </c>
      <c r="I54" s="66" t="s">
        <v>113</v>
      </c>
      <c r="J54" s="60" t="s">
        <v>27</v>
      </c>
      <c r="K54" s="69" t="s">
        <v>46</v>
      </c>
      <c r="L54" s="65"/>
    </row>
    <row r="55" spans="1:12" s="12" customFormat="1" ht="21.95" customHeight="1" x14ac:dyDescent="0.2">
      <c r="A55" s="65">
        <v>53</v>
      </c>
      <c r="B55" s="173">
        <v>240740009810</v>
      </c>
      <c r="C55" s="85" t="s">
        <v>26</v>
      </c>
      <c r="D55" s="85" t="s">
        <v>99</v>
      </c>
      <c r="E55" s="92">
        <v>0.58333333333333337</v>
      </c>
      <c r="F55" s="90" t="s">
        <v>126</v>
      </c>
      <c r="G55" s="142" t="s">
        <v>126</v>
      </c>
      <c r="H55" s="100" t="s">
        <v>127</v>
      </c>
      <c r="I55" s="66" t="s">
        <v>128</v>
      </c>
      <c r="J55" s="100" t="s">
        <v>40</v>
      </c>
      <c r="K55" s="87" t="s">
        <v>93</v>
      </c>
      <c r="L55" s="65"/>
    </row>
    <row r="56" spans="1:12" s="12" customFormat="1" ht="21.95" customHeight="1" x14ac:dyDescent="0.2">
      <c r="A56" s="65">
        <v>54</v>
      </c>
      <c r="B56" s="174">
        <v>2024921839</v>
      </c>
      <c r="C56" s="85"/>
      <c r="D56" s="85"/>
      <c r="E56" s="92"/>
      <c r="F56" s="90"/>
      <c r="G56" s="144"/>
      <c r="H56" s="102"/>
      <c r="I56" s="66" t="s">
        <v>129</v>
      </c>
      <c r="J56" s="102"/>
      <c r="K56" s="89"/>
      <c r="L56" s="65"/>
    </row>
    <row r="57" spans="1:12" s="2" customFormat="1" ht="19.5" customHeight="1" x14ac:dyDescent="0.25">
      <c r="A57" s="13"/>
      <c r="B57" s="24"/>
      <c r="C57" s="13"/>
      <c r="E57" s="13"/>
      <c r="F57" s="13"/>
      <c r="G57" s="13"/>
      <c r="H57" s="13"/>
      <c r="I57" s="13"/>
      <c r="J57" s="13"/>
      <c r="K57" s="25"/>
      <c r="L57" s="12"/>
    </row>
    <row r="58" spans="1:12" s="2" customFormat="1" ht="22.5" customHeight="1" x14ac:dyDescent="0.25">
      <c r="A58" s="31" t="s">
        <v>0</v>
      </c>
      <c r="B58" s="116" t="s">
        <v>16</v>
      </c>
      <c r="C58" s="116"/>
      <c r="D58" s="31" t="s">
        <v>1</v>
      </c>
      <c r="E58" s="31" t="s">
        <v>2</v>
      </c>
      <c r="F58" s="14" t="s">
        <v>21</v>
      </c>
      <c r="G58" s="31" t="s">
        <v>23</v>
      </c>
      <c r="H58" s="31" t="s">
        <v>3</v>
      </c>
      <c r="I58" s="26" t="s">
        <v>22</v>
      </c>
      <c r="J58" s="31" t="s">
        <v>28</v>
      </c>
      <c r="K58" s="27" t="s">
        <v>4</v>
      </c>
      <c r="L58" s="12"/>
    </row>
    <row r="59" spans="1:12" s="2" customFormat="1" ht="22.5" customHeight="1" x14ac:dyDescent="0.25">
      <c r="A59" s="37"/>
      <c r="B59" s="93" t="s">
        <v>65</v>
      </c>
      <c r="C59" s="94"/>
      <c r="D59" s="95" t="s">
        <v>99</v>
      </c>
      <c r="E59" s="126">
        <v>0.5</v>
      </c>
      <c r="F59" s="48" t="s">
        <v>101</v>
      </c>
      <c r="G59" s="95" t="s">
        <v>18</v>
      </c>
      <c r="H59" s="37"/>
      <c r="I59" s="41" t="str">
        <f>+F59</f>
        <v>PERUVIAN INKAFRIT</v>
      </c>
      <c r="J59" s="48" t="s">
        <v>155</v>
      </c>
      <c r="K59" s="48" t="s">
        <v>156</v>
      </c>
      <c r="L59" s="12"/>
    </row>
    <row r="60" spans="1:12" s="2" customFormat="1" ht="24" customHeight="1" x14ac:dyDescent="0.25">
      <c r="A60" s="48">
        <v>1</v>
      </c>
      <c r="B60" s="103" t="s">
        <v>38</v>
      </c>
      <c r="C60" s="104"/>
      <c r="D60" s="96"/>
      <c r="E60" s="126">
        <v>0.41666666666666669</v>
      </c>
      <c r="F60" s="48" t="s">
        <v>52</v>
      </c>
      <c r="G60" s="96"/>
      <c r="H60" s="87" t="s">
        <v>39</v>
      </c>
      <c r="I60" s="35" t="str">
        <f>+F60</f>
        <v>SOBIFRUITS SAC</v>
      </c>
      <c r="J60" s="39" t="s">
        <v>53</v>
      </c>
      <c r="K60" s="39" t="s">
        <v>48</v>
      </c>
      <c r="L60" s="12"/>
    </row>
    <row r="61" spans="1:12" s="2" customFormat="1" ht="22.5" customHeight="1" x14ac:dyDescent="0.25">
      <c r="A61" s="48">
        <v>2</v>
      </c>
      <c r="B61" s="171"/>
      <c r="C61" s="172"/>
      <c r="D61" s="96"/>
      <c r="E61" s="126">
        <v>0.375</v>
      </c>
      <c r="F61" s="41" t="s">
        <v>41</v>
      </c>
      <c r="G61" s="96"/>
      <c r="H61" s="89"/>
      <c r="I61" s="136" t="str">
        <f>+F61</f>
        <v>ARA EXPORT SAC</v>
      </c>
      <c r="J61" s="43" t="s">
        <v>42</v>
      </c>
      <c r="K61" s="40" t="s">
        <v>48</v>
      </c>
      <c r="L61" s="12"/>
    </row>
    <row r="62" spans="1:12" s="2" customFormat="1" ht="31.5" customHeight="1" x14ac:dyDescent="0.25">
      <c r="A62" s="48">
        <v>3</v>
      </c>
      <c r="B62" s="105"/>
      <c r="C62" s="106"/>
      <c r="D62" s="97"/>
      <c r="E62" s="126">
        <v>0.41666666666666669</v>
      </c>
      <c r="F62" s="78" t="s">
        <v>44</v>
      </c>
      <c r="G62" s="97"/>
      <c r="H62" s="44" t="s">
        <v>43</v>
      </c>
      <c r="I62" s="52" t="s">
        <v>44</v>
      </c>
      <c r="J62" s="43" t="s">
        <v>58</v>
      </c>
      <c r="K62" s="45" t="s">
        <v>84</v>
      </c>
      <c r="L62" s="12"/>
    </row>
    <row r="63" spans="1:12" s="2" customFormat="1" ht="19.5" customHeight="1" x14ac:dyDescent="0.25">
      <c r="A63" s="18"/>
      <c r="B63" s="18"/>
      <c r="C63" s="18"/>
      <c r="D63" s="18"/>
      <c r="E63" s="42"/>
      <c r="F63" s="20"/>
      <c r="G63" s="19"/>
      <c r="H63" s="21"/>
      <c r="I63" s="20"/>
      <c r="J63" s="22"/>
      <c r="K63" s="18"/>
      <c r="L63" s="12"/>
    </row>
    <row r="64" spans="1:12" s="2" customFormat="1" ht="27" customHeight="1" x14ac:dyDescent="0.25">
      <c r="A64" s="38" t="s">
        <v>0</v>
      </c>
      <c r="B64" s="112" t="s">
        <v>34</v>
      </c>
      <c r="C64" s="112"/>
      <c r="D64" s="38" t="s">
        <v>1</v>
      </c>
      <c r="E64" s="38" t="s">
        <v>2</v>
      </c>
      <c r="F64" s="38" t="s">
        <v>21</v>
      </c>
      <c r="G64" s="38" t="s">
        <v>23</v>
      </c>
      <c r="H64" s="38" t="s">
        <v>3</v>
      </c>
      <c r="I64" s="38" t="s">
        <v>22</v>
      </c>
      <c r="J64" s="38" t="s">
        <v>28</v>
      </c>
      <c r="K64" s="38" t="s">
        <v>4</v>
      </c>
      <c r="L64" s="15"/>
    </row>
    <row r="65" spans="1:12" s="2" customFormat="1" ht="21" customHeight="1" x14ac:dyDescent="0.25">
      <c r="A65" s="55">
        <v>1</v>
      </c>
      <c r="B65" s="107" t="s">
        <v>110</v>
      </c>
      <c r="C65" s="108"/>
      <c r="D65" s="100" t="s">
        <v>99</v>
      </c>
      <c r="E65" s="126">
        <v>0.54166666666666663</v>
      </c>
      <c r="F65" s="48" t="s">
        <v>52</v>
      </c>
      <c r="G65" s="100" t="s">
        <v>18</v>
      </c>
      <c r="H65" s="53" t="s">
        <v>111</v>
      </c>
      <c r="I65" s="55" t="str">
        <f>+F65</f>
        <v>SOBIFRUITS SAC</v>
      </c>
      <c r="J65" s="55" t="s">
        <v>73</v>
      </c>
      <c r="K65" s="55" t="s">
        <v>70</v>
      </c>
      <c r="L65" s="15"/>
    </row>
    <row r="66" spans="1:12" s="2" customFormat="1" ht="21" customHeight="1" x14ac:dyDescent="0.25">
      <c r="A66" s="65">
        <v>2</v>
      </c>
      <c r="B66" s="107" t="s">
        <v>72</v>
      </c>
      <c r="C66" s="108"/>
      <c r="D66" s="101"/>
      <c r="E66" s="126">
        <v>0.33333333333333331</v>
      </c>
      <c r="F66" s="95" t="s">
        <v>44</v>
      </c>
      <c r="G66" s="101"/>
      <c r="H66" s="148" t="s">
        <v>43</v>
      </c>
      <c r="I66" s="100" t="str">
        <f>+F66</f>
        <v>PASSION FRESH</v>
      </c>
      <c r="J66" s="100" t="s">
        <v>45</v>
      </c>
      <c r="K66" s="65" t="s">
        <v>124</v>
      </c>
      <c r="L66" s="15"/>
    </row>
    <row r="67" spans="1:12" s="57" customFormat="1" ht="21.75" customHeight="1" x14ac:dyDescent="0.25">
      <c r="A67" s="47">
        <v>3</v>
      </c>
      <c r="B67" s="85" t="s">
        <v>37</v>
      </c>
      <c r="C67" s="85"/>
      <c r="D67" s="101"/>
      <c r="E67" s="126">
        <v>0.4375</v>
      </c>
      <c r="F67" s="97"/>
      <c r="G67" s="101"/>
      <c r="H67" s="149"/>
      <c r="I67" s="102"/>
      <c r="J67" s="102"/>
      <c r="K67" s="47" t="s">
        <v>70</v>
      </c>
    </row>
    <row r="68" spans="1:12" s="2" customFormat="1" ht="21.95" customHeight="1" x14ac:dyDescent="0.25">
      <c r="A68" s="47">
        <v>4</v>
      </c>
      <c r="B68" s="85" t="s">
        <v>37</v>
      </c>
      <c r="C68" s="85"/>
      <c r="D68" s="102"/>
      <c r="E68" s="175">
        <v>0.5</v>
      </c>
      <c r="F68" s="48" t="s">
        <v>41</v>
      </c>
      <c r="G68" s="102"/>
      <c r="H68" s="58" t="s">
        <v>39</v>
      </c>
      <c r="I68" s="35" t="s">
        <v>105</v>
      </c>
      <c r="J68" s="47" t="s">
        <v>42</v>
      </c>
      <c r="K68" s="35" t="s">
        <v>68</v>
      </c>
      <c r="L68" s="15"/>
    </row>
    <row r="69" spans="1:12" s="2" customFormat="1" ht="21.95" customHeight="1" x14ac:dyDescent="0.25">
      <c r="A69" s="56"/>
      <c r="B69" s="56"/>
      <c r="C69" s="56"/>
      <c r="D69" s="56"/>
      <c r="E69" s="75"/>
      <c r="F69" s="22"/>
      <c r="G69" s="56"/>
      <c r="H69" s="76"/>
      <c r="I69" s="20"/>
      <c r="J69" s="56"/>
      <c r="K69" s="20"/>
      <c r="L69" s="15"/>
    </row>
    <row r="70" spans="1:12" s="2" customFormat="1" ht="21.95" customHeight="1" x14ac:dyDescent="0.25">
      <c r="A70" s="72" t="s">
        <v>0</v>
      </c>
      <c r="B70" s="116" t="s">
        <v>152</v>
      </c>
      <c r="C70" s="116"/>
      <c r="D70" s="72" t="s">
        <v>1</v>
      </c>
      <c r="E70" s="72" t="s">
        <v>2</v>
      </c>
      <c r="F70" s="14" t="s">
        <v>21</v>
      </c>
      <c r="G70" s="72" t="s">
        <v>23</v>
      </c>
      <c r="H70" s="72" t="s">
        <v>3</v>
      </c>
      <c r="I70" s="26" t="s">
        <v>22</v>
      </c>
      <c r="J70" s="72" t="s">
        <v>28</v>
      </c>
      <c r="K70" s="27" t="s">
        <v>4</v>
      </c>
      <c r="L70" s="15"/>
    </row>
    <row r="71" spans="1:12" s="2" customFormat="1" ht="21.95" customHeight="1" x14ac:dyDescent="0.25">
      <c r="A71" s="45">
        <v>1</v>
      </c>
      <c r="B71" s="176" t="s">
        <v>37</v>
      </c>
      <c r="C71" s="177"/>
      <c r="D71" s="100" t="s">
        <v>99</v>
      </c>
      <c r="E71" s="175">
        <v>0.33333333333333331</v>
      </c>
      <c r="F71" s="48" t="s">
        <v>41</v>
      </c>
      <c r="G71" s="100" t="s">
        <v>18</v>
      </c>
      <c r="H71" s="36" t="s">
        <v>67</v>
      </c>
      <c r="I71" s="41" t="str">
        <f>+F71</f>
        <v>ARA EXPORT SAC</v>
      </c>
      <c r="J71" s="45" t="s">
        <v>42</v>
      </c>
      <c r="K71" s="35" t="s">
        <v>85</v>
      </c>
      <c r="L71" s="15"/>
    </row>
    <row r="72" spans="1:12" s="2" customFormat="1" ht="21.95" customHeight="1" x14ac:dyDescent="0.25">
      <c r="A72" s="65"/>
      <c r="B72" s="93" t="s">
        <v>106</v>
      </c>
      <c r="C72" s="94"/>
      <c r="D72" s="101"/>
      <c r="E72" s="175">
        <v>0.33333333333333331</v>
      </c>
      <c r="F72" s="48" t="s">
        <v>52</v>
      </c>
      <c r="G72" s="101"/>
      <c r="H72" s="36" t="s">
        <v>107</v>
      </c>
      <c r="I72" s="65" t="s">
        <v>52</v>
      </c>
      <c r="J72" s="61" t="s">
        <v>73</v>
      </c>
      <c r="K72" s="35" t="s">
        <v>108</v>
      </c>
      <c r="L72" s="15"/>
    </row>
    <row r="73" spans="1:12" s="2" customFormat="1" ht="21.95" customHeight="1" x14ac:dyDescent="0.25">
      <c r="A73" s="45">
        <v>4</v>
      </c>
      <c r="B73" s="167" t="s">
        <v>37</v>
      </c>
      <c r="C73" s="167"/>
      <c r="D73" s="102"/>
      <c r="E73" s="175">
        <v>0.41666666666666669</v>
      </c>
      <c r="F73" s="63" t="s">
        <v>44</v>
      </c>
      <c r="G73" s="102"/>
      <c r="H73" s="73" t="s">
        <v>125</v>
      </c>
      <c r="I73" s="74" t="str">
        <f>+F73</f>
        <v>PASSION FRESH</v>
      </c>
      <c r="J73" s="65" t="s">
        <v>45</v>
      </c>
      <c r="K73" s="71"/>
      <c r="L73" s="15"/>
    </row>
    <row r="74" spans="1:12" s="2" customFormat="1" ht="21.95" customHeight="1" x14ac:dyDescent="0.25">
      <c r="A74" s="18"/>
      <c r="B74" s="18"/>
      <c r="C74" s="18"/>
      <c r="D74" s="19"/>
      <c r="E74" s="28"/>
      <c r="F74" s="19"/>
      <c r="G74" s="20"/>
      <c r="H74" s="21"/>
      <c r="I74" s="22"/>
      <c r="J74" s="29"/>
      <c r="K74" s="20"/>
      <c r="L74" s="15"/>
    </row>
    <row r="75" spans="1:12" ht="24.75" customHeight="1" x14ac:dyDescent="0.25">
      <c r="A75" s="34" t="s">
        <v>0</v>
      </c>
      <c r="B75" s="111" t="s">
        <v>35</v>
      </c>
      <c r="C75" s="111"/>
      <c r="D75" s="34" t="s">
        <v>1</v>
      </c>
      <c r="E75" s="34" t="s">
        <v>2</v>
      </c>
      <c r="F75" s="34" t="s">
        <v>36</v>
      </c>
      <c r="G75" s="34" t="s">
        <v>23</v>
      </c>
      <c r="H75" s="34" t="s">
        <v>3</v>
      </c>
      <c r="I75" s="83" t="s">
        <v>4</v>
      </c>
      <c r="J75" s="81"/>
    </row>
    <row r="76" spans="1:12" ht="29.25" customHeight="1" x14ac:dyDescent="0.25">
      <c r="A76" s="16">
        <v>1</v>
      </c>
      <c r="B76" s="109" t="s">
        <v>69</v>
      </c>
      <c r="C76" s="110"/>
      <c r="D76" s="30" t="s">
        <v>99</v>
      </c>
      <c r="E76" s="33">
        <v>0.625</v>
      </c>
      <c r="F76" s="30" t="s">
        <v>153</v>
      </c>
      <c r="G76" s="30" t="s">
        <v>18</v>
      </c>
      <c r="H76" s="32" t="s">
        <v>86</v>
      </c>
      <c r="I76" s="55"/>
      <c r="J76" s="82"/>
    </row>
    <row r="78" spans="1:12" ht="25.5" customHeight="1" x14ac:dyDescent="0.25">
      <c r="A78" s="117" t="s">
        <v>0</v>
      </c>
      <c r="B78" s="118" t="s">
        <v>35</v>
      </c>
      <c r="C78" s="118"/>
      <c r="D78" s="117" t="s">
        <v>1</v>
      </c>
      <c r="E78" s="117" t="s">
        <v>2</v>
      </c>
      <c r="F78" s="117" t="s">
        <v>36</v>
      </c>
      <c r="G78" s="117" t="s">
        <v>23</v>
      </c>
      <c r="H78" s="117" t="s">
        <v>3</v>
      </c>
      <c r="I78" s="117" t="s">
        <v>4</v>
      </c>
      <c r="J78" s="117" t="s">
        <v>89</v>
      </c>
      <c r="K78" s="117" t="s">
        <v>90</v>
      </c>
    </row>
    <row r="79" spans="1:12" ht="21.95" customHeight="1" x14ac:dyDescent="0.25">
      <c r="A79" s="65">
        <v>1</v>
      </c>
      <c r="B79" s="90" t="s">
        <v>88</v>
      </c>
      <c r="C79" s="90"/>
      <c r="D79" s="85" t="s">
        <v>99</v>
      </c>
      <c r="E79" s="70">
        <v>0.33333333333333331</v>
      </c>
      <c r="F79" s="91" t="s">
        <v>91</v>
      </c>
      <c r="G79" s="65" t="s">
        <v>92</v>
      </c>
      <c r="H79" s="87" t="s">
        <v>100</v>
      </c>
      <c r="I79" s="46">
        <v>240740009818</v>
      </c>
      <c r="J79" s="65" t="s">
        <v>94</v>
      </c>
      <c r="K79" s="119"/>
    </row>
    <row r="80" spans="1:12" ht="21.95" customHeight="1" x14ac:dyDescent="0.25">
      <c r="A80" s="68">
        <v>2</v>
      </c>
      <c r="B80" s="90"/>
      <c r="C80" s="90"/>
      <c r="D80" s="85"/>
      <c r="E80" s="120">
        <v>0.70833333333333337</v>
      </c>
      <c r="F80" s="91"/>
      <c r="G80" s="91" t="s">
        <v>95</v>
      </c>
      <c r="H80" s="88"/>
      <c r="I80" s="46" t="s">
        <v>154</v>
      </c>
      <c r="J80" s="121" t="s">
        <v>96</v>
      </c>
      <c r="K80" s="122">
        <v>946922918</v>
      </c>
    </row>
    <row r="81" spans="1:11" ht="21.95" customHeight="1" x14ac:dyDescent="0.25">
      <c r="A81" s="122">
        <v>3</v>
      </c>
      <c r="B81" s="90"/>
      <c r="C81" s="90"/>
      <c r="D81" s="85"/>
      <c r="E81" s="120"/>
      <c r="F81" s="91"/>
      <c r="G81" s="91"/>
      <c r="H81" s="88"/>
      <c r="I81" s="123">
        <v>240740009773</v>
      </c>
      <c r="J81" s="124" t="s">
        <v>97</v>
      </c>
      <c r="K81" s="125">
        <v>95446420</v>
      </c>
    </row>
    <row r="82" spans="1:11" ht="21.95" customHeight="1" x14ac:dyDescent="0.25">
      <c r="A82" s="122">
        <v>4</v>
      </c>
      <c r="B82" s="90"/>
      <c r="C82" s="90"/>
      <c r="D82" s="85"/>
      <c r="E82" s="120"/>
      <c r="F82" s="91"/>
      <c r="G82" s="91"/>
      <c r="H82" s="89"/>
      <c r="I82" s="123">
        <v>240740009574</v>
      </c>
      <c r="J82" s="122" t="s">
        <v>98</v>
      </c>
      <c r="K82" s="122">
        <v>957446420</v>
      </c>
    </row>
  </sheetData>
  <protectedRanges>
    <protectedRange sqref="E54" name="Rango1_4_1"/>
    <protectedRange sqref="E8" name="Rango1_4"/>
  </protectedRanges>
  <mergeCells count="97">
    <mergeCell ref="H60:H61"/>
    <mergeCell ref="B70:C70"/>
    <mergeCell ref="K37:K47"/>
    <mergeCell ref="D59:D62"/>
    <mergeCell ref="G59:G62"/>
    <mergeCell ref="K55:K56"/>
    <mergeCell ref="E29:E36"/>
    <mergeCell ref="F29:F36"/>
    <mergeCell ref="G29:G36"/>
    <mergeCell ref="I29:I36"/>
    <mergeCell ref="I48:I53"/>
    <mergeCell ref="J48:J53"/>
    <mergeCell ref="K48:K53"/>
    <mergeCell ref="B66:C66"/>
    <mergeCell ref="F66:F67"/>
    <mergeCell ref="H66:H67"/>
    <mergeCell ref="I66:I67"/>
    <mergeCell ref="J66:J67"/>
    <mergeCell ref="C55:C56"/>
    <mergeCell ref="D55:D56"/>
    <mergeCell ref="E55:E56"/>
    <mergeCell ref="F55:F56"/>
    <mergeCell ref="G55:G56"/>
    <mergeCell ref="H55:H56"/>
    <mergeCell ref="J55:J56"/>
    <mergeCell ref="I43:I47"/>
    <mergeCell ref="J43:J47"/>
    <mergeCell ref="L43:L47"/>
    <mergeCell ref="C3:C8"/>
    <mergeCell ref="D3:D8"/>
    <mergeCell ref="E5:E8"/>
    <mergeCell ref="F3:F8"/>
    <mergeCell ref="G5:G8"/>
    <mergeCell ref="H3:H8"/>
    <mergeCell ref="J3:J8"/>
    <mergeCell ref="K3:K9"/>
    <mergeCell ref="H79:H82"/>
    <mergeCell ref="E80:E82"/>
    <mergeCell ref="G80:G82"/>
    <mergeCell ref="C37:C42"/>
    <mergeCell ref="D37:D42"/>
    <mergeCell ref="E37:E42"/>
    <mergeCell ref="F37:F42"/>
    <mergeCell ref="G37:G42"/>
    <mergeCell ref="H37:H42"/>
    <mergeCell ref="B72:C72"/>
    <mergeCell ref="B65:C65"/>
    <mergeCell ref="C43:C47"/>
    <mergeCell ref="D43:D47"/>
    <mergeCell ref="E43:E47"/>
    <mergeCell ref="F43:F47"/>
    <mergeCell ref="G43:G47"/>
    <mergeCell ref="B78:C78"/>
    <mergeCell ref="B79:C82"/>
    <mergeCell ref="D79:D82"/>
    <mergeCell ref="F79:F82"/>
    <mergeCell ref="B1:L1"/>
    <mergeCell ref="B58:C58"/>
    <mergeCell ref="H29:H36"/>
    <mergeCell ref="J29:J36"/>
    <mergeCell ref="K29:K36"/>
    <mergeCell ref="L13:L28"/>
    <mergeCell ref="I37:I42"/>
    <mergeCell ref="J37:J42"/>
    <mergeCell ref="B76:C76"/>
    <mergeCell ref="B75:C75"/>
    <mergeCell ref="B64:C64"/>
    <mergeCell ref="B68:C68"/>
    <mergeCell ref="B71:C71"/>
    <mergeCell ref="B73:C73"/>
    <mergeCell ref="D71:D73"/>
    <mergeCell ref="G71:G73"/>
    <mergeCell ref="D48:D53"/>
    <mergeCell ref="E48:E50"/>
    <mergeCell ref="E51:E53"/>
    <mergeCell ref="F48:F53"/>
    <mergeCell ref="H48:H53"/>
    <mergeCell ref="D65:D68"/>
    <mergeCell ref="G65:G68"/>
    <mergeCell ref="D11:D28"/>
    <mergeCell ref="C11:C28"/>
    <mergeCell ref="C29:C36"/>
    <mergeCell ref="D29:D36"/>
    <mergeCell ref="B67:C67"/>
    <mergeCell ref="C48:C53"/>
    <mergeCell ref="B60:C62"/>
    <mergeCell ref="E3:E4"/>
    <mergeCell ref="G3:G4"/>
    <mergeCell ref="F11:F28"/>
    <mergeCell ref="G11:G28"/>
    <mergeCell ref="H11:H28"/>
    <mergeCell ref="I11:I28"/>
    <mergeCell ref="J11:J28"/>
    <mergeCell ref="J9:J10"/>
    <mergeCell ref="H43:H47"/>
    <mergeCell ref="B59:C59"/>
    <mergeCell ref="K11:K28"/>
  </mergeCells>
  <conditionalFormatting sqref="B10">
    <cfRule type="duplicateValues" dxfId="8" priority="7"/>
    <cfRule type="duplicateValues" dxfId="7" priority="8"/>
  </conditionalFormatting>
  <conditionalFormatting sqref="I10">
    <cfRule type="duplicateValues" dxfId="6" priority="5"/>
    <cfRule type="duplicateValues" dxfId="5" priority="6"/>
  </conditionalFormatting>
  <conditionalFormatting sqref="B9">
    <cfRule type="duplicateValues" dxfId="4" priority="3"/>
  </conditionalFormatting>
  <conditionalFormatting sqref="B11:B28">
    <cfRule type="duplicateValues" dxfId="2" priority="2"/>
  </conditionalFormatting>
  <conditionalFormatting sqref="B29:B36">
    <cfRule type="duplicateValues" dxfId="1" priority="1"/>
  </conditionalFormatting>
  <conditionalFormatting sqref="B37:B47">
    <cfRule type="duplicateValues" dxfId="0" priority="35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8" customFormat="1" ht="21.75" customHeight="1" x14ac:dyDescent="0.25">
      <c r="A7" s="5">
        <v>6</v>
      </c>
      <c r="B7" s="10" t="s">
        <v>30</v>
      </c>
      <c r="C7" s="9">
        <v>950243711</v>
      </c>
    </row>
    <row r="8" spans="1:3" s="8" customFormat="1" ht="21.75" customHeight="1" x14ac:dyDescent="0.25">
      <c r="A8" s="5">
        <v>7</v>
      </c>
      <c r="B8" s="10" t="s">
        <v>31</v>
      </c>
      <c r="C8" s="9">
        <v>990346791</v>
      </c>
    </row>
    <row r="9" spans="1:3" ht="21.75" customHeight="1" x14ac:dyDescent="0.25">
      <c r="A9" s="5">
        <v>8</v>
      </c>
      <c r="B9" s="7" t="s">
        <v>12</v>
      </c>
      <c r="C9" s="6">
        <v>962095110</v>
      </c>
    </row>
    <row r="10" spans="1:3" ht="21.75" customHeight="1" x14ac:dyDescent="0.25">
      <c r="A10" s="5">
        <v>9</v>
      </c>
      <c r="B10" s="7" t="s">
        <v>17</v>
      </c>
      <c r="C10" s="6">
        <v>932749386</v>
      </c>
    </row>
    <row r="11" spans="1:3" ht="21.75" customHeight="1" x14ac:dyDescent="0.25">
      <c r="A11" s="5">
        <v>10</v>
      </c>
      <c r="B11" s="4" t="s">
        <v>13</v>
      </c>
      <c r="C11" s="5">
        <v>995039455</v>
      </c>
    </row>
    <row r="12" spans="1:3" ht="21.75" customHeight="1" x14ac:dyDescent="0.25">
      <c r="A12" s="5">
        <v>11</v>
      </c>
      <c r="B12" s="4" t="s">
        <v>14</v>
      </c>
      <c r="C12" s="5">
        <v>939735902</v>
      </c>
    </row>
    <row r="13" spans="1:3" ht="21.75" customHeight="1" x14ac:dyDescent="0.25">
      <c r="A13" s="5">
        <v>12</v>
      </c>
      <c r="B13" s="4" t="s">
        <v>15</v>
      </c>
      <c r="C13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13.12.2024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2024-12-13T00:33:48Z</dcterms:modified>
</cp:coreProperties>
</file>