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6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0" i="14" l="1"/>
  <c r="I54" i="14"/>
  <c r="I49" i="14"/>
  <c r="I50" i="14"/>
  <c r="I57" i="14" l="1"/>
  <c r="I48" i="14"/>
</calcChain>
</file>

<file path=xl/sharedStrings.xml><?xml version="1.0" encoding="utf-8"?>
<sst xmlns="http://schemas.openxmlformats.org/spreadsheetml/2006/main" count="239" uniqueCount="127">
  <si>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</si>
  <si>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</si>
  <si>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</si>
  <si>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</si>
  <si>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</si>
  <si>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</si>
  <si>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</si>
  <si>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</si>
  <si>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</si>
  <si>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</si>
  <si>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</si>
  <si>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</si>
  <si>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</si>
  <si>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</si>
  <si>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</si>
  <si>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</si>
  <si>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</si>
  <si>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</si>
  <si>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</si>
  <si>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</si>
  <si>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</si>
  <si>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</si>
  <si>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</si>
  <si>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</si>
  <si>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</si>
  <si>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</si>
  <si>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</si>
  <si>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</si>
  <si>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</si>
  <si>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</si>
  <si>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</si>
  <si>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</si>
  <si>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</si>
  <si>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</si>
  <si>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</si>
  <si>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</si>
  <si>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COREA</t>
  </si>
  <si>
    <t>DESPRECINTADO DE CAMION DE MANGO Y ORDEN DE TRATAMIENTO</t>
  </si>
  <si>
    <t>MARITIMO</t>
  </si>
  <si>
    <t>ING. WILFREDO MELGAREJO</t>
  </si>
  <si>
    <t>PASSION FRESH</t>
  </si>
  <si>
    <t>DAMARIS VALLADOLID</t>
  </si>
  <si>
    <t>ING. ALEXANDRA CANTINETT</t>
  </si>
  <si>
    <t>1 CAMION</t>
  </si>
  <si>
    <t>ARA EXPORT</t>
  </si>
  <si>
    <t>HOLANDA</t>
  </si>
  <si>
    <t>SOBIFRUITS SAC</t>
  </si>
  <si>
    <t>ARANDANO, fruto fresco</t>
  </si>
  <si>
    <t>FRUSABE SAC</t>
  </si>
  <si>
    <t>FRANCIA</t>
  </si>
  <si>
    <t>NOTIFICAR</t>
  </si>
  <si>
    <t>COREA DEL SUR</t>
  </si>
  <si>
    <t>SOBIFRUITS S.A.C.</t>
  </si>
  <si>
    <t>EUROPA</t>
  </si>
  <si>
    <t xml:space="preserve">DESPRECINTADO DE CAMION DE MANGO </t>
  </si>
  <si>
    <t>SERVINCA EXPORT S.A.C</t>
  </si>
  <si>
    <t>4 TRATAMIENTOS</t>
  </si>
  <si>
    <t>DANIEL RAMOS</t>
  </si>
  <si>
    <t>ING. PILAR MONTORO</t>
  </si>
  <si>
    <t>LIC. JAVIER RUPAYA</t>
  </si>
  <si>
    <t>PERUVIAN INKAFRIT</t>
  </si>
  <si>
    <t>SNS023</t>
  </si>
  <si>
    <t>16:00</t>
  </si>
  <si>
    <t>PENDIENTE</t>
  </si>
  <si>
    <t>ING. GLORIA BERNALDO</t>
  </si>
  <si>
    <t>A&amp;M LEXA EXPORT SAC</t>
  </si>
  <si>
    <t>ITALIA</t>
  </si>
  <si>
    <t>11:00</t>
  </si>
  <si>
    <t>1 TRATAMIENTO</t>
  </si>
  <si>
    <t>ING. MARIA LUISA FENCO</t>
  </si>
  <si>
    <t>15:00</t>
  </si>
  <si>
    <t>12:00</t>
  </si>
  <si>
    <t>SUPERVISIÓN DE EMPAQUE</t>
  </si>
  <si>
    <t>ALEXIS LAVA</t>
  </si>
  <si>
    <t>1 CAMIÓN</t>
  </si>
  <si>
    <t>16.12.2024</t>
  </si>
  <si>
    <t>MEXICO</t>
  </si>
  <si>
    <t>ESPARRAGO, fruto fresco</t>
  </si>
  <si>
    <t>KIMSA FRESH E.I.R.L.</t>
  </si>
  <si>
    <t>08:00</t>
  </si>
  <si>
    <t>ASOCIACION PERUANA PRODUCTORES DE ARANDANO PERUBERRY - APPA PERUBERRY</t>
  </si>
  <si>
    <t>EL SALVADOR</t>
  </si>
  <si>
    <t>240740009959</t>
  </si>
  <si>
    <t>240740009696</t>
  </si>
  <si>
    <t>DAMOA CORPORATION SA.C</t>
  </si>
  <si>
    <t>MADRID</t>
  </si>
  <si>
    <t>MALPENSA</t>
  </si>
  <si>
    <t>2024767830</t>
  </si>
  <si>
    <t>2024767832</t>
  </si>
  <si>
    <t>Estrategicas Company EIRL</t>
  </si>
  <si>
    <t>BEST FRUITS OF PERU SAC</t>
  </si>
  <si>
    <t>DERLYS GARCIA</t>
  </si>
  <si>
    <t>240740009834</t>
  </si>
  <si>
    <t>240740009840</t>
  </si>
  <si>
    <t>240740009841</t>
  </si>
  <si>
    <t>ECOFRESCO PERU SAC</t>
  </si>
  <si>
    <t xml:space="preserve">240740009954 </t>
  </si>
  <si>
    <t xml:space="preserve"> 240740009791</t>
  </si>
  <si>
    <t xml:space="preserve">PASSION FRESH </t>
  </si>
  <si>
    <t>240740009914</t>
  </si>
  <si>
    <t>240740009913</t>
  </si>
  <si>
    <t>240740009912</t>
  </si>
  <si>
    <t>240740009910</t>
  </si>
  <si>
    <t>240740009907</t>
  </si>
  <si>
    <t>240740009909</t>
  </si>
  <si>
    <t>240740009908</t>
  </si>
  <si>
    <t>240740009903</t>
  </si>
  <si>
    <t>240740009906</t>
  </si>
  <si>
    <t>240740009905</t>
  </si>
  <si>
    <t>240740009904</t>
  </si>
  <si>
    <t>240740009902</t>
  </si>
  <si>
    <t>240740009901</t>
  </si>
  <si>
    <t>09:00</t>
  </si>
  <si>
    <t>17:00</t>
  </si>
  <si>
    <t>ING. LEONIDAS CHANG</t>
  </si>
  <si>
    <t>ING. FEDERICO GUERRERO</t>
  </si>
  <si>
    <t>ING. ADELINA CABLLERO</t>
  </si>
  <si>
    <t>ING. ELIZABETH LAGUNA</t>
  </si>
  <si>
    <t xml:space="preserve">CERTIFICACIÓN DE PLANTA DE EMPAQUE </t>
  </si>
  <si>
    <t>FUNDO LOS PALTOS</t>
  </si>
  <si>
    <t>PALTA</t>
  </si>
  <si>
    <t xml:space="preserve">SERVICIOS </t>
  </si>
  <si>
    <t>CERTIFICACIÓN DE LUGAR DE PRODUCCIÓN</t>
  </si>
  <si>
    <t>YULIANA AURORA</t>
  </si>
  <si>
    <t>FUNDO EL MOLINERO E.I.R.L</t>
  </si>
  <si>
    <t>PRODUCTOR</t>
  </si>
  <si>
    <t>RAUL ZAPATA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</si>
</sst>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6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4" applyNumberFormat="0" applyAlignment="0" applyProtection="0"/>
    <xf numFmtId="10" fontId="17" fillId="22" borderId="22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5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2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6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3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3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0" fontId="37" fillId="26" borderId="26" xfId="0" applyFont="1" applyFill="1" applyBorder="1" applyAlignment="1">
      <alignment horizontal="center" vertical="center" wrapText="1"/>
    </xf>
    <xf numFmtId="0" fontId="36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40" fillId="2" borderId="0" xfId="0" applyFont="1" applyFill="1"/>
    <xf numFmtId="0" fontId="39" fillId="2" borderId="26" xfId="0" applyFont="1" applyFill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20" fontId="32" fillId="2" borderId="26" xfId="0" applyNumberFormat="1" applyFont="1" applyFill="1" applyBorder="1" applyAlignment="1">
      <alignment horizontal="center" vertical="center" wrapText="1"/>
    </xf>
    <xf numFmtId="0" fontId="34" fillId="2" borderId="21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20" fontId="32" fillId="2" borderId="26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26" xfId="0" applyFont="1" applyFill="1" applyBorder="1" applyAlignment="1">
      <alignment horizontal="center" wrapText="1"/>
    </xf>
    <xf numFmtId="0" fontId="31" fillId="2" borderId="15" xfId="0" applyFont="1" applyFill="1" applyBorder="1" applyAlignment="1">
      <alignment horizontal="center" wrapText="1"/>
    </xf>
    <xf numFmtId="0" fontId="31" fillId="2" borderId="12" xfId="0" applyFont="1" applyFill="1" applyBorder="1" applyAlignment="1">
      <alignment horizontal="center" wrapText="1"/>
    </xf>
    <xf numFmtId="0" fontId="32" fillId="2" borderId="15" xfId="0" applyFont="1" applyFill="1" applyBorder="1" applyAlignment="1">
      <alignment horizontal="center" wrapText="1"/>
    </xf>
    <xf numFmtId="0" fontId="32" fillId="2" borderId="27" xfId="0" applyFont="1" applyFill="1" applyBorder="1" applyAlignment="1">
      <alignment horizontal="center" wrapText="1"/>
    </xf>
    <xf numFmtId="0" fontId="32" fillId="2" borderId="15" xfId="0" applyFont="1" applyFill="1" applyBorder="1" applyAlignment="1">
      <alignment horizontal="center" wrapText="1"/>
    </xf>
    <xf numFmtId="0" fontId="32" fillId="2" borderId="12" xfId="0" applyFont="1" applyFill="1" applyBorder="1" applyAlignment="1">
      <alignment horizontal="center" wrapText="1"/>
    </xf>
    <xf numFmtId="1" fontId="32" fillId="2" borderId="26" xfId="0" applyNumberFormat="1" applyFont="1" applyFill="1" applyBorder="1" applyAlignment="1">
      <alignment horizontal="center" vertical="center" wrapText="1"/>
    </xf>
    <xf numFmtId="0" fontId="32" fillId="2" borderId="26" xfId="2" applyFont="1" applyFill="1" applyBorder="1" applyAlignment="1" applyProtection="1">
      <alignment horizontal="center" vertical="center"/>
    </xf>
    <xf numFmtId="14" fontId="32" fillId="2" borderId="26" xfId="0" quotePrefix="1" applyNumberFormat="1" applyFont="1" applyFill="1" applyBorder="1" applyAlignment="1">
      <alignment horizontal="center" vertical="center"/>
    </xf>
    <xf numFmtId="0" fontId="32" fillId="2" borderId="26" xfId="2" applyFont="1" applyFill="1" applyBorder="1" applyAlignment="1" applyProtection="1">
      <alignment horizontal="center" vertical="center"/>
    </xf>
    <xf numFmtId="49" fontId="32" fillId="2" borderId="26" xfId="0" applyNumberFormat="1" applyFont="1" applyFill="1" applyBorder="1" applyAlignment="1">
      <alignment horizontal="center" vertical="center" wrapText="1"/>
    </xf>
    <xf numFmtId="1" fontId="32" fillId="2" borderId="26" xfId="0" applyNumberFormat="1" applyFont="1" applyFill="1" applyBorder="1" applyAlignment="1">
      <alignment horizontal="center" vertical="center"/>
    </xf>
    <xf numFmtId="49" fontId="32" fillId="2" borderId="26" xfId="2" applyNumberFormat="1" applyFont="1" applyFill="1" applyBorder="1" applyAlignment="1" applyProtection="1">
      <alignment horizontal="center" vertical="center"/>
    </xf>
    <xf numFmtId="0" fontId="32" fillId="2" borderId="26" xfId="0" applyFont="1" applyFill="1" applyBorder="1" applyAlignment="1">
      <alignment horizontal="center" vertical="center"/>
    </xf>
    <xf numFmtId="0" fontId="32" fillId="2" borderId="26" xfId="0" quotePrefix="1" applyFont="1" applyFill="1" applyBorder="1" applyAlignment="1">
      <alignment horizontal="center" vertical="center"/>
    </xf>
    <xf numFmtId="172" fontId="32" fillId="2" borderId="26" xfId="0" applyNumberFormat="1" applyFont="1" applyFill="1" applyBorder="1" applyAlignment="1">
      <alignment horizontal="center" vertical="center" wrapText="1"/>
    </xf>
    <xf numFmtId="49" fontId="32" fillId="2" borderId="26" xfId="2" applyNumberFormat="1" applyFont="1" applyFill="1" applyBorder="1" applyAlignment="1" applyProtection="1">
      <alignment horizontal="center" vertical="center"/>
    </xf>
    <xf numFmtId="20" fontId="32" fillId="2" borderId="26" xfId="0" applyNumberFormat="1" applyFont="1" applyFill="1" applyBorder="1" applyAlignment="1">
      <alignment horizontal="center" vertical="center"/>
    </xf>
    <xf numFmtId="14" fontId="31" fillId="27" borderId="27" xfId="0" applyNumberFormat="1" applyFont="1" applyFill="1" applyBorder="1" applyAlignment="1">
      <alignment horizontal="center" vertical="center"/>
    </xf>
    <xf numFmtId="14" fontId="31" fillId="27" borderId="15" xfId="0" applyNumberFormat="1" applyFont="1" applyFill="1" applyBorder="1" applyAlignment="1">
      <alignment horizontal="center" vertical="center"/>
    </xf>
    <xf numFmtId="14" fontId="31" fillId="27" borderId="12" xfId="0" applyNumberFormat="1" applyFont="1" applyFill="1" applyBorder="1" applyAlignment="1">
      <alignment horizontal="center" vertical="center"/>
    </xf>
    <xf numFmtId="20" fontId="32" fillId="2" borderId="26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6" fillId="3" borderId="26" xfId="0" applyFont="1" applyFill="1" applyBorder="1" applyAlignment="1">
      <alignment horizontal="center" vertical="center" wrapText="1"/>
    </xf>
    <xf numFmtId="0" fontId="38" fillId="0" borderId="26" xfId="0" applyFont="1" applyBorder="1" applyAlignment="1">
      <alignment horizontal="center" vertical="center"/>
    </xf>
    <xf numFmtId="1" fontId="38" fillId="0" borderId="26" xfId="0" applyNumberFormat="1" applyFont="1" applyBorder="1" applyAlignment="1">
      <alignment horizontal="center" vertical="center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4"/>
  <sheetViews>
    <sheetView tabSelected="1" topLeftCell="B1" zoomScale="90" zoomScaleNormal="90" workbookViewId="0">
      <selection activeCell="I17" sqref="I17:I29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6" style="1" customWidth="1"/>
    <col min="4" max="5" width="16.42578125" style="1" customWidth="1"/>
    <col min="6" max="6" width="30.28515625" style="1" customWidth="1"/>
    <col min="7" max="7" width="35.5703125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 x14ac:dyDescent="0.25">
      <c r="B1" s="65" t="s">
        <v>33</v>
      </c>
      <c r="C1" s="66"/>
      <c r="D1" s="66"/>
      <c r="E1" s="66"/>
      <c r="F1" s="66"/>
      <c r="G1" s="66"/>
      <c r="H1" s="66"/>
      <c r="I1" s="66"/>
      <c r="J1" s="66"/>
      <c r="K1" s="66"/>
      <c r="L1" s="67"/>
    </row>
    <row r="2" spans="1:12" s="2" customFormat="1" ht="29.25" customHeight="1" x14ac:dyDescent="0.25">
      <c r="A2" s="16" t="s">
        <v>0</v>
      </c>
      <c r="B2" s="22" t="s">
        <v>19</v>
      </c>
      <c r="C2" s="16" t="s">
        <v>20</v>
      </c>
      <c r="D2" s="16" t="s">
        <v>1</v>
      </c>
      <c r="E2" s="55" t="s">
        <v>2</v>
      </c>
      <c r="F2" s="16" t="s">
        <v>21</v>
      </c>
      <c r="G2" s="16" t="s">
        <v>22</v>
      </c>
      <c r="H2" s="16" t="s">
        <v>23</v>
      </c>
      <c r="I2" s="16" t="s">
        <v>24</v>
      </c>
      <c r="J2" s="16" t="s">
        <v>25</v>
      </c>
      <c r="K2" s="16" t="s">
        <v>3</v>
      </c>
      <c r="L2" s="16" t="s">
        <v>4</v>
      </c>
    </row>
    <row r="3" spans="1:12" s="2" customFormat="1" ht="21.95" customHeight="1" x14ac:dyDescent="0.25">
      <c r="A3" s="52">
        <v>1</v>
      </c>
      <c r="B3" s="81">
        <v>240740009695</v>
      </c>
      <c r="C3" s="63" t="s">
        <v>26</v>
      </c>
      <c r="D3" s="63" t="s">
        <v>75</v>
      </c>
      <c r="E3" s="51">
        <v>0.41666666666666669</v>
      </c>
      <c r="F3" s="63" t="s">
        <v>55</v>
      </c>
      <c r="G3" s="63" t="s">
        <v>65</v>
      </c>
      <c r="H3" s="63" t="s">
        <v>29</v>
      </c>
      <c r="I3" s="82" t="s">
        <v>85</v>
      </c>
      <c r="J3" s="63" t="s">
        <v>27</v>
      </c>
      <c r="K3" s="59" t="s">
        <v>69</v>
      </c>
      <c r="L3" s="74"/>
    </row>
    <row r="4" spans="1:12" s="2" customFormat="1" ht="21.95" customHeight="1" x14ac:dyDescent="0.25">
      <c r="A4" s="52">
        <v>2</v>
      </c>
      <c r="B4" s="81">
        <v>240740009868</v>
      </c>
      <c r="C4" s="63"/>
      <c r="D4" s="63"/>
      <c r="E4" s="51">
        <v>0.5</v>
      </c>
      <c r="F4" s="63"/>
      <c r="G4" s="63"/>
      <c r="H4" s="63"/>
      <c r="I4" s="82" t="s">
        <v>86</v>
      </c>
      <c r="J4" s="63"/>
      <c r="K4" s="62"/>
      <c r="L4" s="75"/>
    </row>
    <row r="5" spans="1:12" s="2" customFormat="1" ht="21.95" customHeight="1" x14ac:dyDescent="0.25">
      <c r="A5" s="52">
        <v>3</v>
      </c>
      <c r="B5" s="83" t="s">
        <v>87</v>
      </c>
      <c r="C5" s="63"/>
      <c r="D5" s="63"/>
      <c r="E5" s="64">
        <v>0.66666666666666663</v>
      </c>
      <c r="F5" s="63"/>
      <c r="G5" s="84" t="s">
        <v>89</v>
      </c>
      <c r="H5" s="63"/>
      <c r="I5" s="63" t="s">
        <v>49</v>
      </c>
      <c r="J5" s="63"/>
      <c r="K5" s="62"/>
      <c r="L5" s="75"/>
    </row>
    <row r="6" spans="1:12" s="2" customFormat="1" ht="21.95" customHeight="1" x14ac:dyDescent="0.25">
      <c r="A6" s="52">
        <v>4</v>
      </c>
      <c r="B6" s="83" t="s">
        <v>88</v>
      </c>
      <c r="C6" s="63"/>
      <c r="D6" s="63"/>
      <c r="E6" s="64"/>
      <c r="F6" s="63"/>
      <c r="G6" s="84"/>
      <c r="H6" s="63"/>
      <c r="I6" s="63"/>
      <c r="J6" s="63"/>
      <c r="K6" s="62"/>
      <c r="L6" s="75"/>
    </row>
    <row r="7" spans="1:12" s="2" customFormat="1" ht="21.95" customHeight="1" x14ac:dyDescent="0.25">
      <c r="A7" s="52"/>
      <c r="B7" s="85" t="s">
        <v>92</v>
      </c>
      <c r="C7" s="63"/>
      <c r="D7" s="63"/>
      <c r="E7" s="64">
        <v>0.5</v>
      </c>
      <c r="F7" s="63"/>
      <c r="G7" s="84" t="s">
        <v>95</v>
      </c>
      <c r="H7" s="63"/>
      <c r="I7" s="63" t="s">
        <v>53</v>
      </c>
      <c r="J7" s="63"/>
      <c r="K7" s="62"/>
      <c r="L7" s="71" t="s">
        <v>50</v>
      </c>
    </row>
    <row r="8" spans="1:12" s="2" customFormat="1" ht="21.95" customHeight="1" x14ac:dyDescent="0.25">
      <c r="A8" s="52"/>
      <c r="B8" s="85" t="s">
        <v>93</v>
      </c>
      <c r="C8" s="63"/>
      <c r="D8" s="63"/>
      <c r="E8" s="64"/>
      <c r="F8" s="63"/>
      <c r="G8" s="84"/>
      <c r="H8" s="63"/>
      <c r="I8" s="63"/>
      <c r="J8" s="63"/>
      <c r="K8" s="62"/>
      <c r="L8" s="72"/>
    </row>
    <row r="9" spans="1:12" s="2" customFormat="1" ht="21.95" customHeight="1" x14ac:dyDescent="0.25">
      <c r="A9" s="52">
        <v>5</v>
      </c>
      <c r="B9" s="85" t="s">
        <v>94</v>
      </c>
      <c r="C9" s="63"/>
      <c r="D9" s="63"/>
      <c r="E9" s="64"/>
      <c r="F9" s="63"/>
      <c r="G9" s="84"/>
      <c r="H9" s="63"/>
      <c r="I9" s="63"/>
      <c r="J9" s="63"/>
      <c r="K9" s="62"/>
      <c r="L9" s="73"/>
    </row>
    <row r="10" spans="1:12" s="2" customFormat="1" ht="21.95" customHeight="1" x14ac:dyDescent="0.25">
      <c r="A10" s="52"/>
      <c r="B10" s="86">
        <v>240740009873</v>
      </c>
      <c r="C10" s="63"/>
      <c r="D10" s="63"/>
      <c r="E10" s="64">
        <v>0.66666666666666663</v>
      </c>
      <c r="F10" s="63"/>
      <c r="G10" s="84" t="s">
        <v>55</v>
      </c>
      <c r="H10" s="63"/>
      <c r="I10" s="50" t="s">
        <v>66</v>
      </c>
      <c r="J10" s="63"/>
      <c r="K10" s="62"/>
      <c r="L10" s="76"/>
    </row>
    <row r="11" spans="1:12" s="2" customFormat="1" ht="21.95" customHeight="1" x14ac:dyDescent="0.25">
      <c r="A11" s="52"/>
      <c r="B11" s="86" t="s">
        <v>63</v>
      </c>
      <c r="C11" s="63"/>
      <c r="D11" s="63"/>
      <c r="E11" s="64"/>
      <c r="F11" s="63"/>
      <c r="G11" s="84"/>
      <c r="H11" s="63"/>
      <c r="I11" s="50" t="s">
        <v>49</v>
      </c>
      <c r="J11" s="63"/>
      <c r="K11" s="62"/>
      <c r="L11" s="76"/>
    </row>
    <row r="12" spans="1:12" s="2" customFormat="1" ht="21.95" customHeight="1" x14ac:dyDescent="0.25">
      <c r="A12" s="52"/>
      <c r="B12" s="86" t="s">
        <v>63</v>
      </c>
      <c r="C12" s="63"/>
      <c r="D12" s="63"/>
      <c r="E12" s="64"/>
      <c r="F12" s="63"/>
      <c r="G12" s="84"/>
      <c r="H12" s="63"/>
      <c r="I12" s="50" t="s">
        <v>45</v>
      </c>
      <c r="J12" s="63"/>
      <c r="K12" s="60"/>
      <c r="L12" s="76"/>
    </row>
    <row r="13" spans="1:12" s="12" customFormat="1" ht="21.95" customHeight="1" x14ac:dyDescent="0.2">
      <c r="A13" s="52">
        <v>7</v>
      </c>
      <c r="B13" s="81">
        <v>240740009857</v>
      </c>
      <c r="C13" s="50" t="s">
        <v>26</v>
      </c>
      <c r="D13" s="50" t="s">
        <v>75</v>
      </c>
      <c r="E13" s="51">
        <v>0.41666666666666669</v>
      </c>
      <c r="F13" s="30" t="s">
        <v>78</v>
      </c>
      <c r="G13" s="82" t="s">
        <v>78</v>
      </c>
      <c r="H13" s="50" t="s">
        <v>77</v>
      </c>
      <c r="I13" s="81" t="s">
        <v>76</v>
      </c>
      <c r="J13" s="50" t="s">
        <v>38</v>
      </c>
      <c r="K13" s="49" t="s">
        <v>115</v>
      </c>
      <c r="L13" s="77"/>
    </row>
    <row r="14" spans="1:12" s="12" customFormat="1" ht="21.95" customHeight="1" x14ac:dyDescent="0.2">
      <c r="A14" s="52">
        <v>8</v>
      </c>
      <c r="B14" s="86">
        <v>240740009809</v>
      </c>
      <c r="C14" s="50" t="s">
        <v>26</v>
      </c>
      <c r="D14" s="50" t="s">
        <v>75</v>
      </c>
      <c r="E14" s="87" t="s">
        <v>79</v>
      </c>
      <c r="F14" s="88" t="s">
        <v>44</v>
      </c>
      <c r="G14" s="50" t="s">
        <v>80</v>
      </c>
      <c r="H14" s="30" t="s">
        <v>47</v>
      </c>
      <c r="I14" s="81" t="s">
        <v>81</v>
      </c>
      <c r="J14" s="63" t="s">
        <v>27</v>
      </c>
      <c r="K14" s="59" t="s">
        <v>116</v>
      </c>
      <c r="L14" s="77"/>
    </row>
    <row r="15" spans="1:12" s="12" customFormat="1" ht="21.95" customHeight="1" x14ac:dyDescent="0.2">
      <c r="A15" s="52"/>
      <c r="B15" s="89" t="s">
        <v>82</v>
      </c>
      <c r="C15" s="63" t="s">
        <v>26</v>
      </c>
      <c r="D15" s="63" t="s">
        <v>75</v>
      </c>
      <c r="E15" s="51">
        <v>0.66666666666666663</v>
      </c>
      <c r="F15" s="88"/>
      <c r="G15" s="88" t="s">
        <v>84</v>
      </c>
      <c r="H15" s="88" t="s">
        <v>29</v>
      </c>
      <c r="I15" s="88" t="s">
        <v>51</v>
      </c>
      <c r="J15" s="63"/>
      <c r="K15" s="62"/>
      <c r="L15" s="77"/>
    </row>
    <row r="16" spans="1:12" s="12" customFormat="1" ht="21.95" customHeight="1" x14ac:dyDescent="0.2">
      <c r="A16" s="52"/>
      <c r="B16" s="89" t="s">
        <v>83</v>
      </c>
      <c r="C16" s="63"/>
      <c r="D16" s="63"/>
      <c r="E16" s="51">
        <v>0.70833333333333337</v>
      </c>
      <c r="F16" s="88"/>
      <c r="G16" s="88"/>
      <c r="H16" s="88"/>
      <c r="I16" s="88"/>
      <c r="J16" s="63"/>
      <c r="K16" s="60"/>
      <c r="L16" s="77"/>
    </row>
    <row r="17" spans="1:12" s="12" customFormat="1" ht="21.95" customHeight="1" x14ac:dyDescent="0.2">
      <c r="A17" s="54">
        <v>9</v>
      </c>
      <c r="B17" s="86" t="s">
        <v>99</v>
      </c>
      <c r="C17" s="63" t="s">
        <v>26</v>
      </c>
      <c r="D17" s="63" t="s">
        <v>75</v>
      </c>
      <c r="E17" s="87" t="s">
        <v>112</v>
      </c>
      <c r="F17" s="63" t="s">
        <v>40</v>
      </c>
      <c r="G17" s="84" t="s">
        <v>40</v>
      </c>
      <c r="H17" s="63" t="s">
        <v>29</v>
      </c>
      <c r="I17" s="63" t="s">
        <v>32</v>
      </c>
      <c r="J17" s="63" t="s">
        <v>27</v>
      </c>
      <c r="K17" s="59" t="s">
        <v>117</v>
      </c>
      <c r="L17" s="77"/>
    </row>
    <row r="18" spans="1:12" s="12" customFormat="1" ht="21.95" customHeight="1" x14ac:dyDescent="0.2">
      <c r="A18" s="54">
        <v>10</v>
      </c>
      <c r="B18" s="86" t="s">
        <v>100</v>
      </c>
      <c r="C18" s="63"/>
      <c r="D18" s="63"/>
      <c r="E18" s="87" t="s">
        <v>112</v>
      </c>
      <c r="F18" s="63"/>
      <c r="G18" s="84"/>
      <c r="H18" s="63"/>
      <c r="I18" s="63"/>
      <c r="J18" s="63"/>
      <c r="K18" s="62"/>
      <c r="L18" s="77"/>
    </row>
    <row r="19" spans="1:12" s="12" customFormat="1" ht="21.95" customHeight="1" x14ac:dyDescent="0.2">
      <c r="A19" s="54">
        <v>11</v>
      </c>
      <c r="B19" s="86" t="s">
        <v>101</v>
      </c>
      <c r="C19" s="63"/>
      <c r="D19" s="63"/>
      <c r="E19" s="87" t="s">
        <v>112</v>
      </c>
      <c r="F19" s="63"/>
      <c r="G19" s="84"/>
      <c r="H19" s="63"/>
      <c r="I19" s="63"/>
      <c r="J19" s="63"/>
      <c r="K19" s="62"/>
      <c r="L19" s="78"/>
    </row>
    <row r="20" spans="1:12" s="12" customFormat="1" ht="21.95" customHeight="1" x14ac:dyDescent="0.2">
      <c r="A20" s="54">
        <v>12</v>
      </c>
      <c r="B20" s="86" t="s">
        <v>102</v>
      </c>
      <c r="C20" s="63"/>
      <c r="D20" s="63"/>
      <c r="E20" s="87" t="s">
        <v>112</v>
      </c>
      <c r="F20" s="63"/>
      <c r="G20" s="84"/>
      <c r="H20" s="63"/>
      <c r="I20" s="63"/>
      <c r="J20" s="63"/>
      <c r="K20" s="62"/>
      <c r="L20" s="79"/>
    </row>
    <row r="21" spans="1:12" s="12" customFormat="1" ht="21.95" customHeight="1" x14ac:dyDescent="0.2">
      <c r="A21" s="54">
        <v>13</v>
      </c>
      <c r="B21" s="86" t="s">
        <v>103</v>
      </c>
      <c r="C21" s="63"/>
      <c r="D21" s="63"/>
      <c r="E21" s="87" t="s">
        <v>67</v>
      </c>
      <c r="F21" s="63"/>
      <c r="G21" s="84"/>
      <c r="H21" s="63"/>
      <c r="I21" s="63"/>
      <c r="J21" s="63"/>
      <c r="K21" s="62"/>
      <c r="L21" s="79"/>
    </row>
    <row r="22" spans="1:12" s="12" customFormat="1" ht="21.95" customHeight="1" x14ac:dyDescent="0.2">
      <c r="A22" s="54">
        <v>14</v>
      </c>
      <c r="B22" s="86" t="s">
        <v>104</v>
      </c>
      <c r="C22" s="63"/>
      <c r="D22" s="63"/>
      <c r="E22" s="87" t="s">
        <v>67</v>
      </c>
      <c r="F22" s="63"/>
      <c r="G22" s="84"/>
      <c r="H22" s="63"/>
      <c r="I22" s="63"/>
      <c r="J22" s="63"/>
      <c r="K22" s="62"/>
      <c r="L22" s="79"/>
    </row>
    <row r="23" spans="1:12" s="12" customFormat="1" ht="21.95" customHeight="1" x14ac:dyDescent="0.2">
      <c r="A23" s="54">
        <v>15</v>
      </c>
      <c r="B23" s="86" t="s">
        <v>105</v>
      </c>
      <c r="C23" s="63"/>
      <c r="D23" s="63"/>
      <c r="E23" s="87" t="s">
        <v>67</v>
      </c>
      <c r="F23" s="63"/>
      <c r="G23" s="84"/>
      <c r="H23" s="63"/>
      <c r="I23" s="63"/>
      <c r="J23" s="63"/>
      <c r="K23" s="62"/>
      <c r="L23" s="79"/>
    </row>
    <row r="24" spans="1:12" s="12" customFormat="1" ht="21.95" customHeight="1" x14ac:dyDescent="0.2">
      <c r="A24" s="54">
        <v>16</v>
      </c>
      <c r="B24" s="86" t="s">
        <v>106</v>
      </c>
      <c r="C24" s="63"/>
      <c r="D24" s="63"/>
      <c r="E24" s="87" t="s">
        <v>70</v>
      </c>
      <c r="F24" s="63"/>
      <c r="G24" s="84"/>
      <c r="H24" s="63"/>
      <c r="I24" s="63"/>
      <c r="J24" s="63"/>
      <c r="K24" s="62"/>
      <c r="L24" s="79"/>
    </row>
    <row r="25" spans="1:12" s="12" customFormat="1" ht="21.95" customHeight="1" x14ac:dyDescent="0.2">
      <c r="A25" s="54">
        <v>17</v>
      </c>
      <c r="B25" s="86" t="s">
        <v>107</v>
      </c>
      <c r="C25" s="63"/>
      <c r="D25" s="63"/>
      <c r="E25" s="87" t="s">
        <v>70</v>
      </c>
      <c r="F25" s="63"/>
      <c r="G25" s="84"/>
      <c r="H25" s="63"/>
      <c r="I25" s="63"/>
      <c r="J25" s="63"/>
      <c r="K25" s="62"/>
      <c r="L25" s="79"/>
    </row>
    <row r="26" spans="1:12" s="12" customFormat="1" ht="21.95" customHeight="1" x14ac:dyDescent="0.2">
      <c r="A26" s="54">
        <v>18</v>
      </c>
      <c r="B26" s="86" t="s">
        <v>108</v>
      </c>
      <c r="C26" s="63"/>
      <c r="D26" s="63"/>
      <c r="E26" s="87" t="s">
        <v>70</v>
      </c>
      <c r="F26" s="63"/>
      <c r="G26" s="84"/>
      <c r="H26" s="63"/>
      <c r="I26" s="63"/>
      <c r="J26" s="63"/>
      <c r="K26" s="62"/>
      <c r="L26" s="79"/>
    </row>
    <row r="27" spans="1:12" s="12" customFormat="1" ht="21.95" customHeight="1" x14ac:dyDescent="0.2">
      <c r="A27" s="54">
        <v>19</v>
      </c>
      <c r="B27" s="86" t="s">
        <v>109</v>
      </c>
      <c r="C27" s="63"/>
      <c r="D27" s="63"/>
      <c r="E27" s="87" t="s">
        <v>113</v>
      </c>
      <c r="F27" s="63"/>
      <c r="G27" s="84"/>
      <c r="H27" s="63"/>
      <c r="I27" s="63"/>
      <c r="J27" s="63"/>
      <c r="K27" s="62"/>
      <c r="L27" s="79"/>
    </row>
    <row r="28" spans="1:12" s="12" customFormat="1" ht="21.95" customHeight="1" x14ac:dyDescent="0.2">
      <c r="A28" s="54">
        <v>20</v>
      </c>
      <c r="B28" s="86" t="s">
        <v>110</v>
      </c>
      <c r="C28" s="63"/>
      <c r="D28" s="63"/>
      <c r="E28" s="87" t="s">
        <v>113</v>
      </c>
      <c r="F28" s="63"/>
      <c r="G28" s="84"/>
      <c r="H28" s="63"/>
      <c r="I28" s="63"/>
      <c r="J28" s="63"/>
      <c r="K28" s="62"/>
      <c r="L28" s="79"/>
    </row>
    <row r="29" spans="1:12" s="12" customFormat="1" ht="21.95" customHeight="1" x14ac:dyDescent="0.2">
      <c r="A29" s="54">
        <v>21</v>
      </c>
      <c r="B29" s="86" t="s">
        <v>111</v>
      </c>
      <c r="C29" s="63"/>
      <c r="D29" s="63"/>
      <c r="E29" s="87" t="s">
        <v>113</v>
      </c>
      <c r="F29" s="63"/>
      <c r="G29" s="84"/>
      <c r="H29" s="63"/>
      <c r="I29" s="63"/>
      <c r="J29" s="63"/>
      <c r="K29" s="60"/>
      <c r="L29" s="79"/>
    </row>
    <row r="30" spans="1:12" s="12" customFormat="1" ht="21.95" customHeight="1" x14ac:dyDescent="0.2">
      <c r="A30" s="52">
        <v>35</v>
      </c>
      <c r="B30" s="90">
        <v>240740009832</v>
      </c>
      <c r="C30" s="63" t="s">
        <v>61</v>
      </c>
      <c r="D30" s="63" t="s">
        <v>75</v>
      </c>
      <c r="E30" s="91" t="s">
        <v>62</v>
      </c>
      <c r="F30" s="63" t="s">
        <v>60</v>
      </c>
      <c r="G30" s="84" t="s">
        <v>60</v>
      </c>
      <c r="H30" s="63" t="s">
        <v>29</v>
      </c>
      <c r="I30" s="63" t="s">
        <v>32</v>
      </c>
      <c r="J30" s="63" t="s">
        <v>27</v>
      </c>
      <c r="K30" s="59" t="s">
        <v>39</v>
      </c>
      <c r="L30" s="77"/>
    </row>
    <row r="31" spans="1:12" s="12" customFormat="1" ht="21.95" customHeight="1" x14ac:dyDescent="0.2">
      <c r="A31" s="52">
        <v>36</v>
      </c>
      <c r="B31" s="90">
        <v>240740009829</v>
      </c>
      <c r="C31" s="63"/>
      <c r="D31" s="63"/>
      <c r="E31" s="91"/>
      <c r="F31" s="63"/>
      <c r="G31" s="84"/>
      <c r="H31" s="63"/>
      <c r="I31" s="63"/>
      <c r="J31" s="63"/>
      <c r="K31" s="62"/>
      <c r="L31" s="77"/>
    </row>
    <row r="32" spans="1:12" s="12" customFormat="1" ht="21.95" customHeight="1" x14ac:dyDescent="0.2">
      <c r="A32" s="52">
        <v>37</v>
      </c>
      <c r="B32" s="90">
        <v>240740009830</v>
      </c>
      <c r="C32" s="63"/>
      <c r="D32" s="63"/>
      <c r="E32" s="91"/>
      <c r="F32" s="63"/>
      <c r="G32" s="84"/>
      <c r="H32" s="63"/>
      <c r="I32" s="63"/>
      <c r="J32" s="63"/>
      <c r="K32" s="62"/>
      <c r="L32" s="77"/>
    </row>
    <row r="33" spans="1:12" s="12" customFormat="1" ht="21.95" customHeight="1" x14ac:dyDescent="0.2">
      <c r="A33" s="52">
        <v>38</v>
      </c>
      <c r="B33" s="90">
        <v>240740009826</v>
      </c>
      <c r="C33" s="63"/>
      <c r="D33" s="63"/>
      <c r="E33" s="91"/>
      <c r="F33" s="63"/>
      <c r="G33" s="84"/>
      <c r="H33" s="63"/>
      <c r="I33" s="63"/>
      <c r="J33" s="63"/>
      <c r="K33" s="62"/>
      <c r="L33" s="77"/>
    </row>
    <row r="34" spans="1:12" s="12" customFormat="1" ht="21.95" customHeight="1" x14ac:dyDescent="0.2">
      <c r="A34" s="52">
        <v>39</v>
      </c>
      <c r="B34" s="90">
        <v>240740009828</v>
      </c>
      <c r="C34" s="63"/>
      <c r="D34" s="63"/>
      <c r="E34" s="91"/>
      <c r="F34" s="63"/>
      <c r="G34" s="84"/>
      <c r="H34" s="63"/>
      <c r="I34" s="63"/>
      <c r="J34" s="63"/>
      <c r="K34" s="62"/>
      <c r="L34" s="77"/>
    </row>
    <row r="35" spans="1:12" s="12" customFormat="1" ht="21.95" customHeight="1" x14ac:dyDescent="0.2">
      <c r="A35" s="52">
        <v>40</v>
      </c>
      <c r="B35" s="90">
        <v>240740009827</v>
      </c>
      <c r="C35" s="63"/>
      <c r="D35" s="63"/>
      <c r="E35" s="91"/>
      <c r="F35" s="63"/>
      <c r="G35" s="84"/>
      <c r="H35" s="63"/>
      <c r="I35" s="63"/>
      <c r="J35" s="63"/>
      <c r="K35" s="62"/>
      <c r="L35" s="77"/>
    </row>
    <row r="36" spans="1:12" s="12" customFormat="1" ht="21.95" customHeight="1" x14ac:dyDescent="0.2">
      <c r="A36" s="54">
        <v>41</v>
      </c>
      <c r="B36" s="85" t="s">
        <v>96</v>
      </c>
      <c r="C36" s="63" t="s">
        <v>26</v>
      </c>
      <c r="D36" s="63" t="s">
        <v>75</v>
      </c>
      <c r="E36" s="91" t="s">
        <v>71</v>
      </c>
      <c r="F36" s="84" t="s">
        <v>52</v>
      </c>
      <c r="G36" s="84" t="s">
        <v>52</v>
      </c>
      <c r="H36" s="63" t="s">
        <v>29</v>
      </c>
      <c r="I36" s="63" t="s">
        <v>53</v>
      </c>
      <c r="J36" s="63" t="s">
        <v>27</v>
      </c>
      <c r="K36" s="62"/>
      <c r="L36" s="93" t="s">
        <v>50</v>
      </c>
    </row>
    <row r="37" spans="1:12" s="12" customFormat="1" ht="21.95" customHeight="1" x14ac:dyDescent="0.2">
      <c r="A37" s="54">
        <v>42</v>
      </c>
      <c r="B37" s="85" t="s">
        <v>97</v>
      </c>
      <c r="C37" s="63"/>
      <c r="D37" s="63"/>
      <c r="E37" s="91"/>
      <c r="F37" s="84"/>
      <c r="G37" s="84"/>
      <c r="H37" s="63"/>
      <c r="I37" s="63"/>
      <c r="J37" s="63"/>
      <c r="K37" s="62"/>
      <c r="L37" s="94"/>
    </row>
    <row r="38" spans="1:12" s="12" customFormat="1" ht="21.95" customHeight="1" x14ac:dyDescent="0.2">
      <c r="A38" s="54">
        <v>43</v>
      </c>
      <c r="B38" s="85" t="s">
        <v>63</v>
      </c>
      <c r="C38" s="63"/>
      <c r="D38" s="63"/>
      <c r="E38" s="91"/>
      <c r="F38" s="84"/>
      <c r="G38" s="84"/>
      <c r="H38" s="63"/>
      <c r="I38" s="63"/>
      <c r="J38" s="63"/>
      <c r="K38" s="62"/>
      <c r="L38" s="94"/>
    </row>
    <row r="39" spans="1:12" s="12" customFormat="1" ht="21.95" customHeight="1" x14ac:dyDescent="0.2">
      <c r="A39" s="54">
        <v>44</v>
      </c>
      <c r="B39" s="85" t="s">
        <v>63</v>
      </c>
      <c r="C39" s="63"/>
      <c r="D39" s="63"/>
      <c r="E39" s="91"/>
      <c r="F39" s="84"/>
      <c r="G39" s="84"/>
      <c r="H39" s="63"/>
      <c r="I39" s="63"/>
      <c r="J39" s="63"/>
      <c r="K39" s="62"/>
      <c r="L39" s="94"/>
    </row>
    <row r="40" spans="1:12" s="12" customFormat="1" ht="21.95" customHeight="1" x14ac:dyDescent="0.2">
      <c r="A40" s="54">
        <v>45</v>
      </c>
      <c r="B40" s="85" t="s">
        <v>63</v>
      </c>
      <c r="C40" s="63"/>
      <c r="D40" s="63"/>
      <c r="E40" s="91"/>
      <c r="F40" s="84"/>
      <c r="G40" s="84"/>
      <c r="H40" s="63"/>
      <c r="I40" s="63"/>
      <c r="J40" s="63"/>
      <c r="K40" s="60"/>
      <c r="L40" s="95"/>
    </row>
    <row r="41" spans="1:12" s="12" customFormat="1" ht="21.95" customHeight="1" x14ac:dyDescent="0.2">
      <c r="A41" s="54">
        <v>46</v>
      </c>
      <c r="B41" s="86">
        <v>240740009814</v>
      </c>
      <c r="C41" s="63" t="s">
        <v>26</v>
      </c>
      <c r="D41" s="63" t="s">
        <v>75</v>
      </c>
      <c r="E41" s="92" t="s">
        <v>67</v>
      </c>
      <c r="F41" s="63" t="s">
        <v>48</v>
      </c>
      <c r="G41" s="30" t="s">
        <v>48</v>
      </c>
      <c r="H41" s="88" t="s">
        <v>29</v>
      </c>
      <c r="I41" s="63" t="s">
        <v>32</v>
      </c>
      <c r="J41" s="63" t="s">
        <v>27</v>
      </c>
      <c r="K41" s="68" t="s">
        <v>64</v>
      </c>
      <c r="L41" s="78"/>
    </row>
    <row r="42" spans="1:12" s="12" customFormat="1" ht="21.95" customHeight="1" x14ac:dyDescent="0.2">
      <c r="A42" s="54">
        <v>47</v>
      </c>
      <c r="B42" s="86">
        <v>240740009813</v>
      </c>
      <c r="C42" s="63"/>
      <c r="D42" s="63"/>
      <c r="E42" s="92"/>
      <c r="F42" s="63"/>
      <c r="G42" s="30" t="s">
        <v>48</v>
      </c>
      <c r="H42" s="88"/>
      <c r="I42" s="63"/>
      <c r="J42" s="63"/>
      <c r="K42" s="68"/>
      <c r="L42" s="79"/>
    </row>
    <row r="43" spans="1:12" s="12" customFormat="1" ht="21.95" customHeight="1" x14ac:dyDescent="0.2">
      <c r="A43" s="54">
        <v>48</v>
      </c>
      <c r="B43" s="86">
        <v>240740009850</v>
      </c>
      <c r="C43" s="63"/>
      <c r="D43" s="63"/>
      <c r="E43" s="92"/>
      <c r="F43" s="63"/>
      <c r="G43" s="30" t="s">
        <v>48</v>
      </c>
      <c r="H43" s="88"/>
      <c r="I43" s="63"/>
      <c r="J43" s="63"/>
      <c r="K43" s="68"/>
      <c r="L43" s="79"/>
    </row>
    <row r="44" spans="1:12" s="12" customFormat="1" ht="21.95" customHeight="1" x14ac:dyDescent="0.2">
      <c r="A44" s="54">
        <v>49</v>
      </c>
      <c r="B44" s="86">
        <v>240740009849</v>
      </c>
      <c r="C44" s="63"/>
      <c r="D44" s="63"/>
      <c r="E44" s="92">
        <v>0.5</v>
      </c>
      <c r="F44" s="63"/>
      <c r="G44" s="30" t="s">
        <v>48</v>
      </c>
      <c r="H44" s="88"/>
      <c r="I44" s="63"/>
      <c r="J44" s="63"/>
      <c r="K44" s="68"/>
      <c r="L44" s="79"/>
    </row>
    <row r="45" spans="1:12" s="12" customFormat="1" ht="21.95" customHeight="1" x14ac:dyDescent="0.2">
      <c r="A45" s="54">
        <v>50</v>
      </c>
      <c r="B45" s="86">
        <v>240740009968</v>
      </c>
      <c r="C45" s="63"/>
      <c r="D45" s="63"/>
      <c r="E45" s="92"/>
      <c r="F45" s="63"/>
      <c r="G45" s="30" t="s">
        <v>48</v>
      </c>
      <c r="H45" s="88"/>
      <c r="I45" s="63"/>
      <c r="J45" s="63"/>
      <c r="K45" s="68"/>
      <c r="L45" s="80"/>
    </row>
    <row r="46" spans="1:12" s="2" customFormat="1" ht="19.5" customHeight="1" x14ac:dyDescent="0.25">
      <c r="A46" s="13"/>
      <c r="B46" s="23"/>
      <c r="C46" s="13"/>
      <c r="E46" s="13"/>
      <c r="F46" s="13"/>
      <c r="G46" s="13"/>
      <c r="H46" s="13"/>
      <c r="I46" s="13"/>
      <c r="J46" s="13"/>
      <c r="K46" s="24"/>
      <c r="L46" s="12"/>
    </row>
    <row r="47" spans="1:12" s="2" customFormat="1" ht="22.5" customHeight="1" x14ac:dyDescent="0.25">
      <c r="A47" s="29" t="s">
        <v>0</v>
      </c>
      <c r="B47" s="61" t="s">
        <v>16</v>
      </c>
      <c r="C47" s="61"/>
      <c r="D47" s="29" t="s">
        <v>1</v>
      </c>
      <c r="E47" s="29" t="s">
        <v>2</v>
      </c>
      <c r="F47" s="14" t="s">
        <v>21</v>
      </c>
      <c r="G47" s="29" t="s">
        <v>23</v>
      </c>
      <c r="H47" s="29" t="s">
        <v>3</v>
      </c>
      <c r="I47" s="25" t="s">
        <v>22</v>
      </c>
      <c r="J47" s="29" t="s">
        <v>28</v>
      </c>
      <c r="K47" s="26" t="s">
        <v>4</v>
      </c>
      <c r="L47" s="12"/>
    </row>
    <row r="48" spans="1:12" s="2" customFormat="1" ht="22.5" customHeight="1" x14ac:dyDescent="0.25">
      <c r="A48" s="32"/>
      <c r="B48" s="70" t="s">
        <v>54</v>
      </c>
      <c r="C48" s="70"/>
      <c r="D48" s="70" t="s">
        <v>75</v>
      </c>
      <c r="E48" s="51">
        <v>0.5</v>
      </c>
      <c r="F48" s="50" t="s">
        <v>60</v>
      </c>
      <c r="G48" s="70" t="s">
        <v>18</v>
      </c>
      <c r="H48" s="32"/>
      <c r="I48" s="34" t="str">
        <f>+F48</f>
        <v>PERUVIAN INKAFRIT</v>
      </c>
      <c r="J48" s="58" t="s">
        <v>73</v>
      </c>
      <c r="K48" s="58" t="s">
        <v>74</v>
      </c>
      <c r="L48" s="12"/>
    </row>
    <row r="49" spans="1:12" s="2" customFormat="1" ht="22.5" customHeight="1" x14ac:dyDescent="0.25">
      <c r="A49" s="32"/>
      <c r="B49" s="70"/>
      <c r="C49" s="70"/>
      <c r="D49" s="70"/>
      <c r="E49" s="51">
        <v>0.41666666666666669</v>
      </c>
      <c r="F49" s="50" t="s">
        <v>46</v>
      </c>
      <c r="G49" s="70"/>
      <c r="H49" s="32"/>
      <c r="I49" s="57" t="str">
        <f>+F49</f>
        <v>SOBIFRUITS SAC</v>
      </c>
      <c r="J49" s="57" t="s">
        <v>57</v>
      </c>
      <c r="K49" s="57" t="s">
        <v>43</v>
      </c>
      <c r="L49" s="12"/>
    </row>
    <row r="50" spans="1:12" s="2" customFormat="1" ht="24.75" customHeight="1" x14ac:dyDescent="0.25">
      <c r="A50" s="32"/>
      <c r="B50" s="63" t="s">
        <v>37</v>
      </c>
      <c r="C50" s="63"/>
      <c r="D50" s="70"/>
      <c r="E50" s="51">
        <v>0.35416666666666669</v>
      </c>
      <c r="F50" s="50" t="s">
        <v>90</v>
      </c>
      <c r="G50" s="70"/>
      <c r="H50" s="49" t="s">
        <v>64</v>
      </c>
      <c r="I50" s="34" t="str">
        <f>+F50</f>
        <v>BEST FRUITS OF PERU SAC</v>
      </c>
      <c r="J50" s="58" t="s">
        <v>91</v>
      </c>
      <c r="K50" s="58" t="s">
        <v>43</v>
      </c>
      <c r="L50" s="12"/>
    </row>
    <row r="51" spans="1:12" s="2" customFormat="1" ht="19.5" customHeight="1" x14ac:dyDescent="0.25">
      <c r="A51" s="17"/>
      <c r="B51" s="17"/>
      <c r="C51" s="17"/>
      <c r="D51" s="17"/>
      <c r="E51" s="35"/>
      <c r="F51" s="19"/>
      <c r="G51" s="18"/>
      <c r="H51" s="20"/>
      <c r="I51" s="19"/>
      <c r="J51" s="21"/>
      <c r="K51" s="17"/>
      <c r="L51" s="12"/>
    </row>
    <row r="52" spans="1:12" s="2" customFormat="1" ht="27" customHeight="1" x14ac:dyDescent="0.25">
      <c r="A52" s="33" t="s">
        <v>0</v>
      </c>
      <c r="B52" s="69" t="s">
        <v>34</v>
      </c>
      <c r="C52" s="69"/>
      <c r="D52" s="33" t="s">
        <v>1</v>
      </c>
      <c r="E52" s="33" t="s">
        <v>2</v>
      </c>
      <c r="F52" s="33" t="s">
        <v>21</v>
      </c>
      <c r="G52" s="33" t="s">
        <v>23</v>
      </c>
      <c r="H52" s="33" t="s">
        <v>3</v>
      </c>
      <c r="I52" s="33" t="s">
        <v>22</v>
      </c>
      <c r="J52" s="33" t="s">
        <v>28</v>
      </c>
      <c r="K52" s="33" t="s">
        <v>4</v>
      </c>
      <c r="L52" s="15"/>
    </row>
    <row r="53" spans="1:12" s="2" customFormat="1" ht="21" customHeight="1" x14ac:dyDescent="0.25">
      <c r="A53" s="38">
        <v>1</v>
      </c>
      <c r="B53" s="63" t="s">
        <v>36</v>
      </c>
      <c r="C53" s="63"/>
      <c r="D53" s="63" t="s">
        <v>75</v>
      </c>
      <c r="E53" s="51">
        <v>0.60416666666666663</v>
      </c>
      <c r="F53" s="50" t="s">
        <v>90</v>
      </c>
      <c r="G53" s="63" t="s">
        <v>18</v>
      </c>
      <c r="H53" s="49" t="s">
        <v>64</v>
      </c>
      <c r="I53" s="50" t="s">
        <v>90</v>
      </c>
      <c r="J53" s="58" t="s">
        <v>91</v>
      </c>
      <c r="K53" s="50" t="s">
        <v>68</v>
      </c>
      <c r="L53" s="15"/>
    </row>
    <row r="54" spans="1:12" s="40" customFormat="1" ht="21.75" customHeight="1" x14ac:dyDescent="0.25">
      <c r="A54" s="37">
        <v>3</v>
      </c>
      <c r="B54" s="63" t="s">
        <v>36</v>
      </c>
      <c r="C54" s="63"/>
      <c r="D54" s="63"/>
      <c r="E54" s="51">
        <v>0.33333333333333331</v>
      </c>
      <c r="F54" s="50" t="s">
        <v>98</v>
      </c>
      <c r="G54" s="63"/>
      <c r="H54" s="41" t="s">
        <v>114</v>
      </c>
      <c r="I54" s="50" t="str">
        <f>+F54</f>
        <v xml:space="preserve">PASSION FRESH </v>
      </c>
      <c r="J54" s="50" t="s">
        <v>41</v>
      </c>
      <c r="K54" s="50" t="s">
        <v>56</v>
      </c>
    </row>
    <row r="55" spans="1:12" s="2" customFormat="1" ht="21.95" customHeight="1" x14ac:dyDescent="0.25">
      <c r="A55" s="39"/>
      <c r="B55" s="39"/>
      <c r="C55" s="39"/>
      <c r="D55" s="39"/>
      <c r="E55" s="47"/>
      <c r="F55" s="21"/>
      <c r="G55" s="39"/>
      <c r="H55" s="48"/>
      <c r="I55" s="19"/>
      <c r="J55" s="39"/>
      <c r="K55" s="19"/>
      <c r="L55" s="15"/>
    </row>
    <row r="56" spans="1:12" s="2" customFormat="1" ht="21.95" customHeight="1" x14ac:dyDescent="0.25">
      <c r="A56" s="44" t="s">
        <v>0</v>
      </c>
      <c r="B56" s="61" t="s">
        <v>72</v>
      </c>
      <c r="C56" s="61"/>
      <c r="D56" s="44" t="s">
        <v>1</v>
      </c>
      <c r="E56" s="44" t="s">
        <v>2</v>
      </c>
      <c r="F56" s="14" t="s">
        <v>21</v>
      </c>
      <c r="G56" s="44" t="s">
        <v>23</v>
      </c>
      <c r="H56" s="44" t="s">
        <v>3</v>
      </c>
      <c r="I56" s="25" t="s">
        <v>22</v>
      </c>
      <c r="J56" s="44" t="s">
        <v>28</v>
      </c>
      <c r="K56" s="26" t="s">
        <v>4</v>
      </c>
      <c r="L56" s="15"/>
    </row>
    <row r="57" spans="1:12" s="2" customFormat="1" ht="21.95" customHeight="1" x14ac:dyDescent="0.25">
      <c r="A57" s="36">
        <v>4</v>
      </c>
      <c r="B57" s="63" t="s">
        <v>36</v>
      </c>
      <c r="C57" s="63"/>
      <c r="D57" s="53" t="s">
        <v>75</v>
      </c>
      <c r="E57" s="96">
        <v>0.375</v>
      </c>
      <c r="F57" s="53" t="s">
        <v>40</v>
      </c>
      <c r="G57" s="53" t="s">
        <v>18</v>
      </c>
      <c r="H57" s="45" t="s">
        <v>42</v>
      </c>
      <c r="I57" s="46" t="str">
        <f>+F57</f>
        <v>PASSION FRESH</v>
      </c>
      <c r="J57" s="42" t="s">
        <v>41</v>
      </c>
      <c r="K57" s="43"/>
      <c r="L57" s="15"/>
    </row>
    <row r="58" spans="1:12" s="2" customFormat="1" ht="21.95" customHeight="1" x14ac:dyDescent="0.25">
      <c r="A58" s="17"/>
      <c r="B58" s="17"/>
      <c r="C58" s="17"/>
      <c r="D58" s="18"/>
      <c r="E58" s="27"/>
      <c r="F58" s="18"/>
      <c r="G58" s="19"/>
      <c r="H58" s="20"/>
      <c r="I58" s="21"/>
      <c r="J58" s="28"/>
      <c r="K58" s="19"/>
      <c r="L58" s="15"/>
    </row>
    <row r="59" spans="1:12" ht="22.5" customHeight="1" x14ac:dyDescent="0.25">
      <c r="B59" s="61" t="s">
        <v>35</v>
      </c>
      <c r="C59" s="61"/>
      <c r="D59" s="56" t="s">
        <v>1</v>
      </c>
      <c r="E59" s="56" t="s">
        <v>2</v>
      </c>
      <c r="F59" s="14" t="s">
        <v>21</v>
      </c>
      <c r="G59" s="56" t="s">
        <v>23</v>
      </c>
      <c r="H59" s="56" t="s">
        <v>3</v>
      </c>
      <c r="I59" s="25" t="s">
        <v>22</v>
      </c>
      <c r="J59" s="56" t="s">
        <v>28</v>
      </c>
      <c r="K59" s="26" t="s">
        <v>4</v>
      </c>
    </row>
    <row r="60" spans="1:12" ht="30.75" customHeight="1" x14ac:dyDescent="0.25">
      <c r="B60" s="63" t="s">
        <v>118</v>
      </c>
      <c r="C60" s="63"/>
      <c r="D60" s="53" t="s">
        <v>75</v>
      </c>
      <c r="E60" s="96">
        <v>0.41666666666666669</v>
      </c>
      <c r="F60" s="53" t="s">
        <v>119</v>
      </c>
      <c r="G60" s="53" t="s">
        <v>120</v>
      </c>
      <c r="H60" s="45" t="s">
        <v>58</v>
      </c>
      <c r="I60" s="46" t="str">
        <f>+F60</f>
        <v>FUNDO LOS PALTOS</v>
      </c>
      <c r="J60" s="50" t="s">
        <v>123</v>
      </c>
      <c r="K60" s="43"/>
    </row>
    <row r="62" spans="1:12" ht="22.5" customHeight="1" x14ac:dyDescent="0.25">
      <c r="B62" s="61" t="s">
        <v>121</v>
      </c>
      <c r="C62" s="61"/>
      <c r="D62" s="56" t="s">
        <v>1</v>
      </c>
      <c r="E62" s="56" t="s">
        <v>2</v>
      </c>
      <c r="F62" s="56" t="s">
        <v>23</v>
      </c>
      <c r="G62" s="56" t="s">
        <v>3</v>
      </c>
      <c r="H62" s="25" t="s">
        <v>125</v>
      </c>
      <c r="I62" s="56" t="s">
        <v>28</v>
      </c>
      <c r="J62" s="98" t="s">
        <v>4</v>
      </c>
      <c r="K62" s="97"/>
    </row>
    <row r="63" spans="1:12" ht="31.5" customHeight="1" x14ac:dyDescent="0.25">
      <c r="B63" s="63" t="s">
        <v>122</v>
      </c>
      <c r="C63" s="63"/>
      <c r="D63" s="50" t="s">
        <v>75</v>
      </c>
      <c r="E63" s="96">
        <v>0.375</v>
      </c>
      <c r="F63" s="50" t="s">
        <v>18</v>
      </c>
      <c r="G63" s="31" t="s">
        <v>59</v>
      </c>
      <c r="H63" s="99" t="s">
        <v>124</v>
      </c>
      <c r="I63" s="50" t="s">
        <v>126</v>
      </c>
      <c r="J63" s="100">
        <v>240740009323</v>
      </c>
      <c r="K63" s="19"/>
    </row>
    <row r="64" spans="1:12" x14ac:dyDescent="0.25">
      <c r="K64" s="97"/>
    </row>
  </sheetData>
  <mergeCells count="78">
    <mergeCell ref="B60:C60"/>
    <mergeCell ref="B62:C62"/>
    <mergeCell ref="B63:C63"/>
    <mergeCell ref="L41:L45"/>
    <mergeCell ref="K3:K12"/>
    <mergeCell ref="B50:C50"/>
    <mergeCell ref="B48:C49"/>
    <mergeCell ref="K14:K16"/>
    <mergeCell ref="K17:K29"/>
    <mergeCell ref="K30:K40"/>
    <mergeCell ref="L7:L9"/>
    <mergeCell ref="E10:E12"/>
    <mergeCell ref="G10:G12"/>
    <mergeCell ref="F17:F29"/>
    <mergeCell ref="G17:G29"/>
    <mergeCell ref="H17:H29"/>
    <mergeCell ref="I17:I29"/>
    <mergeCell ref="J17:J29"/>
    <mergeCell ref="E5:E6"/>
    <mergeCell ref="G5:G6"/>
    <mergeCell ref="I5:I6"/>
    <mergeCell ref="E7:E9"/>
    <mergeCell ref="G7:G9"/>
    <mergeCell ref="I7:I9"/>
    <mergeCell ref="C15:C16"/>
    <mergeCell ref="D15:D16"/>
    <mergeCell ref="G15:G16"/>
    <mergeCell ref="F14:F16"/>
    <mergeCell ref="H15:H16"/>
    <mergeCell ref="I15:I16"/>
    <mergeCell ref="J14:J16"/>
    <mergeCell ref="B57:C57"/>
    <mergeCell ref="D41:D45"/>
    <mergeCell ref="E41:E43"/>
    <mergeCell ref="E44:E45"/>
    <mergeCell ref="F41:F45"/>
    <mergeCell ref="D53:D54"/>
    <mergeCell ref="G53:G54"/>
    <mergeCell ref="B54:C54"/>
    <mergeCell ref="C41:C45"/>
    <mergeCell ref="B59:C59"/>
    <mergeCell ref="B1:L1"/>
    <mergeCell ref="B47:C47"/>
    <mergeCell ref="L19:L29"/>
    <mergeCell ref="I30:I35"/>
    <mergeCell ref="J30:J35"/>
    <mergeCell ref="B52:C52"/>
    <mergeCell ref="C30:C35"/>
    <mergeCell ref="D30:D35"/>
    <mergeCell ref="E30:E35"/>
    <mergeCell ref="F30:F35"/>
    <mergeCell ref="G30:G35"/>
    <mergeCell ref="H30:H35"/>
    <mergeCell ref="B53:C53"/>
    <mergeCell ref="C36:C40"/>
    <mergeCell ref="D36:D40"/>
    <mergeCell ref="E36:E40"/>
    <mergeCell ref="F36:F40"/>
    <mergeCell ref="G36:G40"/>
    <mergeCell ref="L36:L40"/>
    <mergeCell ref="C3:C12"/>
    <mergeCell ref="D3:D12"/>
    <mergeCell ref="F3:F12"/>
    <mergeCell ref="H3:H12"/>
    <mergeCell ref="J3:J12"/>
    <mergeCell ref="D17:D29"/>
    <mergeCell ref="C17:C29"/>
    <mergeCell ref="G3:G4"/>
    <mergeCell ref="I36:I40"/>
    <mergeCell ref="J36:J40"/>
    <mergeCell ref="H41:H45"/>
    <mergeCell ref="H36:H40"/>
    <mergeCell ref="I41:I45"/>
    <mergeCell ref="B56:C56"/>
    <mergeCell ref="D48:D50"/>
    <mergeCell ref="G48:G50"/>
    <mergeCell ref="J41:J45"/>
    <mergeCell ref="K41:K45"/>
  </mergeCells>
  <conditionalFormatting sqref="I14">
    <cfRule type="duplicateValues" dxfId="11" priority="10"/>
    <cfRule type="duplicateValues" dxfId="10" priority="11"/>
  </conditionalFormatting>
  <conditionalFormatting sqref="B13">
    <cfRule type="duplicateValues" dxfId="9" priority="8"/>
  </conditionalFormatting>
  <conditionalFormatting sqref="B30:B40">
    <cfRule type="duplicateValues" dxfId="6" priority="40"/>
  </conditionalFormatting>
  <conditionalFormatting sqref="B14">
    <cfRule type="duplicateValues" dxfId="5" priority="5"/>
  </conditionalFormatting>
  <conditionalFormatting sqref="B15:B16">
    <cfRule type="duplicateValues" dxfId="4" priority="4"/>
  </conditionalFormatting>
  <conditionalFormatting sqref="B7:B9">
    <cfRule type="duplicateValues" dxfId="2" priority="3"/>
  </conditionalFormatting>
  <conditionalFormatting sqref="B10:B12">
    <cfRule type="duplicateValues" dxfId="1" priority="2"/>
  </conditionalFormatting>
  <conditionalFormatting sqref="B17:B29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2024-12-14T00:21:04Z</dcterms:modified>
</cp:coreProperties>
</file>