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2105"/>
  </bookViews>
  <sheets>
    <sheet name="18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0" i="14" l="1"/>
  <c r="I62" i="14" l="1"/>
  <c r="I58" i="14" l="1"/>
  <c r="I65" i="14" l="1"/>
  <c r="I57" i="14"/>
</calcChain>
</file>

<file path=xl/sharedStrings.xml><?xml version="1.0" encoding="utf-8"?>
<sst xmlns="http://schemas.openxmlformats.org/spreadsheetml/2006/main" count="265" uniqueCount="147">
  <si>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</si>
  <si>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</si>
  <si>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</si>
  <si>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</si>
  <si>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</si>
  <si>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</si>
  <si>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</si>
  <si>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</si>
  <si>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</si>
  <si>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</si>
  <si>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</si>
  <si>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</si>
  <si>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</si>
  <si>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</si>
  <si>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</si>
  <si>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</si>
  <si>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</si>
  <si>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</si>
  <si>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</si>
  <si>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</si>
  <si>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</si>
  <si>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</si>
  <si>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</si>
  <si>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</si>
  <si>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</si>
  <si>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</si>
  <si>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</si>
  <si>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</si>
  <si>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</si>
  <si>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</si>
  <si>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</si>
  <si>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</si>
  <si>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</si>
  <si>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</si>
  <si>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</si>
  <si>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SERVICIOS</t>
  </si>
  <si>
    <t>COREA</t>
  </si>
  <si>
    <t>DESPRECINTADO DE CAMION DE MANGO Y ORDEN DE TRATAMIENTO</t>
  </si>
  <si>
    <t>MARITIMO</t>
  </si>
  <si>
    <t>PASSION FRESH</t>
  </si>
  <si>
    <t>DAMARIS VALLADOLID</t>
  </si>
  <si>
    <t>ING. ALEXANDRA CANTINETT</t>
  </si>
  <si>
    <t>1 CAMION</t>
  </si>
  <si>
    <t>SOBIFRUITS SAC</t>
  </si>
  <si>
    <t>ARANDANO, fruto fresco</t>
  </si>
  <si>
    <t>FRANCIA</t>
  </si>
  <si>
    <t>COREA DEL SUR</t>
  </si>
  <si>
    <t>SOBIFRUITS S.A.C.</t>
  </si>
  <si>
    <t>EUROPA</t>
  </si>
  <si>
    <t xml:space="preserve">DESPRECINTADO DE CAMION DE MANGO </t>
  </si>
  <si>
    <t>SERVINCA EXPORT S.A.C</t>
  </si>
  <si>
    <t>DANIEL RAMOS</t>
  </si>
  <si>
    <t>PERUVIAN INKAFRIT</t>
  </si>
  <si>
    <t>SNS023</t>
  </si>
  <si>
    <t>16:00</t>
  </si>
  <si>
    <t>11:00</t>
  </si>
  <si>
    <t>SUPERVISIÓN DE EMPAQUE</t>
  </si>
  <si>
    <t>ALEXIS LAVA</t>
  </si>
  <si>
    <t>1 CAMIÓN</t>
  </si>
  <si>
    <t>BEST FRUITS OF PERU SAC</t>
  </si>
  <si>
    <t>ECOFRESCO PERU SAC</t>
  </si>
  <si>
    <t xml:space="preserve">PASSION FRESH </t>
  </si>
  <si>
    <t>17:00</t>
  </si>
  <si>
    <t>FUNDO LOS PALTOS</t>
  </si>
  <si>
    <t xml:space="preserve">SERVICIOS </t>
  </si>
  <si>
    <t>CERTIFICACIÓN DE LUGAR DE PRODUCCIÓN</t>
  </si>
  <si>
    <t>PRODUCTOR</t>
  </si>
  <si>
    <t>EEUU</t>
  </si>
  <si>
    <t>8:30</t>
  </si>
  <si>
    <t>15:30</t>
  </si>
  <si>
    <t>LUGAR</t>
  </si>
  <si>
    <t>CAPACITACION EN SISTEMA DE TRAZABILIDAD  Y CONTROL DE GUIAS</t>
  </si>
  <si>
    <t xml:space="preserve">COORDINACIÓN </t>
  </si>
  <si>
    <t>YAUTAN</t>
  </si>
  <si>
    <t>SR. CESAR YUI</t>
  </si>
  <si>
    <t>18.12.2024</t>
  </si>
  <si>
    <t>LOCAL COMUNAL DE HUAMANÁ</t>
  </si>
  <si>
    <t>ELIBERTO VILLANUEVA</t>
  </si>
  <si>
    <t>7 EXPEDIENTES</t>
  </si>
  <si>
    <t>MANGO/ PALTA</t>
  </si>
  <si>
    <t>ARA EXPORT S.A.C.</t>
  </si>
  <si>
    <t>EL SALVADOR</t>
  </si>
  <si>
    <t>APPA PERUBERRY</t>
  </si>
  <si>
    <t>AGRÍCOLA Y GANADERA CHAVIN</t>
  </si>
  <si>
    <t>MANGO, congelado</t>
  </si>
  <si>
    <t>240740009993</t>
  </si>
  <si>
    <t>240740010004</t>
  </si>
  <si>
    <t>240740009996</t>
  </si>
  <si>
    <t>ESTRATEGICAS COMPANY EIRL</t>
  </si>
  <si>
    <t>PERUVIAN INKAFRUIT</t>
  </si>
  <si>
    <t>240740010135</t>
  </si>
  <si>
    <t>240740010134</t>
  </si>
  <si>
    <t>240740010133</t>
  </si>
  <si>
    <t>240740010132</t>
  </si>
  <si>
    <t>16:30</t>
  </si>
  <si>
    <t>BEST FRUITS PERU SAC</t>
  </si>
  <si>
    <t>ESMERALDA FOODS SAC</t>
  </si>
  <si>
    <t>ALVARO ROSARIO</t>
  </si>
  <si>
    <t>240740010131</t>
  </si>
  <si>
    <t>2 EXPEDIENTES (240740009818 - 240740010042)</t>
  </si>
  <si>
    <t>JOSE LUIS MORAN
VASQUEZ EUSEBIO RICARDINA</t>
  </si>
  <si>
    <t>OBB EIRL</t>
  </si>
  <si>
    <t>NOTIFICAR</t>
  </si>
  <si>
    <t>NOTIFICAR - TRATAMIENTO DE FRÍO</t>
  </si>
  <si>
    <t>CHILE</t>
  </si>
  <si>
    <t>240740010060</t>
  </si>
  <si>
    <t xml:space="preserve">240740010034 </t>
  </si>
  <si>
    <t xml:space="preserve"> 240740010035</t>
  </si>
  <si>
    <t xml:space="preserve"> 240740010036</t>
  </si>
  <si>
    <t>240740010122</t>
  </si>
  <si>
    <t>240740010124</t>
  </si>
  <si>
    <t>240740010038</t>
  </si>
  <si>
    <t xml:space="preserve">240740010039 </t>
  </si>
  <si>
    <t>240740010040</t>
  </si>
  <si>
    <t xml:space="preserve">240740010122 </t>
  </si>
  <si>
    <t>ING. LUIS ESTRADA</t>
  </si>
  <si>
    <t>ING. ADELINA CABALLERO</t>
  </si>
  <si>
    <t>PAISES BAJOS</t>
  </si>
  <si>
    <t>REINO UNIDO</t>
  </si>
  <si>
    <t>EXPORTADORA FRUTICOLA DEL SUR</t>
  </si>
  <si>
    <t>HIGO, fruto fresco</t>
  </si>
  <si>
    <t>240740009887</t>
  </si>
  <si>
    <t>240740009889</t>
  </si>
  <si>
    <t>240740009888</t>
  </si>
  <si>
    <t>240740009883</t>
  </si>
  <si>
    <t>240740009886</t>
  </si>
  <si>
    <t>240740009885</t>
  </si>
  <si>
    <t>240740009884</t>
  </si>
  <si>
    <t>240740009879</t>
  </si>
  <si>
    <t>240740009882</t>
  </si>
  <si>
    <t>240740009881</t>
  </si>
  <si>
    <t>240740009880</t>
  </si>
  <si>
    <t>240740009878</t>
  </si>
  <si>
    <t>2 TRATAMIENTO</t>
  </si>
  <si>
    <t>LOCAL EL OLIVAR</t>
  </si>
  <si>
    <t>POYOR</t>
  </si>
  <si>
    <t>ING. FRANK MINAYA / PATRICIO SOLIS</t>
  </si>
  <si>
    <t>ING.MARIA LUISA FENCO</t>
  </si>
  <si>
    <t>ING. JORGE AGUILAR</t>
  </si>
  <si>
    <t>BLGO. JAVIER RUPAYA</t>
  </si>
  <si>
    <t>ING. MARIA LUISA FENCO</t>
  </si>
  <si>
    <t>ING. LEONIDAS CHANG</t>
  </si>
  <si>
    <t>ING. GLORIA BERNALDO</t>
  </si>
  <si>
    <t>ING. VICTOR LEON</t>
  </si>
  <si>
    <t>ING. WILFREDO MELGAREJO</t>
  </si>
  <si>
    <t>ING. ELIZABETH LAGUNA</t>
  </si>
  <si>
    <t>MUESTRA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</si>
</sst>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9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sz val="10"/>
      <color rgb="FF212121"/>
      <name val="Segoe UI"/>
      <family val="2"/>
    </font>
    <font>
      <sz val="11"/>
      <color rgb="FF1A1818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name val="Calibri"/>
      <family val="2"/>
      <scheme val="minor"/>
    </font>
    <font>
      <sz val="11"/>
      <color rgb="FF1A1818"/>
      <name val="RobotoBold"/>
    </font>
    <font>
      <sz val="14"/>
      <color rgb="FF1A1818"/>
      <name val="Calibri"/>
      <family val="2"/>
      <scheme val="minor"/>
    </font>
    <font>
      <sz val="14"/>
      <name val="Calibri"/>
      <family val="2"/>
      <scheme val="minor"/>
    </font>
    <font>
      <sz val="12"/>
      <color rgb="FF1A1818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8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6" fillId="2" borderId="25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20" fontId="35" fillId="2" borderId="0" xfId="0" applyNumberFormat="1" applyFont="1" applyFill="1" applyBorder="1" applyAlignment="1">
      <alignment horizontal="center" vertical="center"/>
    </xf>
    <xf numFmtId="0" fontId="39" fillId="2" borderId="0" xfId="0" applyFont="1" applyFill="1" applyBorder="1" applyAlignment="1">
      <alignment horizontal="center" vertical="center"/>
    </xf>
    <xf numFmtId="0" fontId="37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20" fontId="32" fillId="2" borderId="25" xfId="0" applyNumberFormat="1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/>
    </xf>
    <xf numFmtId="0" fontId="34" fillId="2" borderId="25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wrapText="1"/>
    </xf>
    <xf numFmtId="0" fontId="32" fillId="2" borderId="15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20" fontId="35" fillId="2" borderId="25" xfId="0" applyNumberFormat="1" applyFont="1" applyFill="1" applyBorder="1" applyAlignment="1">
      <alignment horizontal="center" vertical="center" wrapText="1"/>
    </xf>
    <xf numFmtId="0" fontId="40" fillId="27" borderId="15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1" fillId="0" borderId="0" xfId="0" applyFont="1" applyAlignment="1">
      <alignment vertical="center" wrapText="1"/>
    </xf>
    <xf numFmtId="0" fontId="32" fillId="0" borderId="25" xfId="0" applyFont="1" applyBorder="1" applyAlignment="1">
      <alignment horizontal="center" vertical="center" wrapText="1"/>
    </xf>
    <xf numFmtId="1" fontId="34" fillId="2" borderId="25" xfId="0" applyNumberFormat="1" applyFont="1" applyFill="1" applyBorder="1" applyAlignment="1">
      <alignment horizontal="center" vertical="center" wrapText="1"/>
    </xf>
    <xf numFmtId="20" fontId="34" fillId="2" borderId="25" xfId="0" applyNumberFormat="1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2" fillId="0" borderId="25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20" fontId="32" fillId="0" borderId="25" xfId="0" applyNumberFormat="1" applyFont="1" applyBorder="1" applyAlignment="1">
      <alignment horizontal="center" vertical="center" wrapText="1"/>
    </xf>
    <xf numFmtId="0" fontId="37" fillId="0" borderId="25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34" fillId="2" borderId="25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wrapText="1"/>
    </xf>
    <xf numFmtId="49" fontId="34" fillId="2" borderId="25" xfId="2" applyNumberFormat="1" applyFont="1" applyFill="1" applyBorder="1" applyAlignment="1" applyProtection="1">
      <alignment horizontal="center" vertical="center"/>
    </xf>
    <xf numFmtId="0" fontId="0" fillId="0" borderId="28" xfId="0" applyBorder="1" applyAlignment="1">
      <alignment horizontal="center" vertical="center"/>
    </xf>
    <xf numFmtId="0" fontId="32" fillId="2" borderId="28" xfId="0" applyFont="1" applyFill="1" applyBorder="1" applyAlignment="1">
      <alignment horizontal="center" vertical="center" wrapText="1"/>
    </xf>
    <xf numFmtId="0" fontId="37" fillId="26" borderId="28" xfId="0" applyFont="1" applyFill="1" applyBorder="1" applyAlignment="1">
      <alignment horizontal="center" vertical="center" wrapText="1"/>
    </xf>
    <xf numFmtId="0" fontId="38" fillId="0" borderId="28" xfId="0" applyFont="1" applyBorder="1" applyAlignment="1">
      <alignment horizontal="center" vertical="center"/>
    </xf>
    <xf numFmtId="0" fontId="38" fillId="0" borderId="28" xfId="0" applyFont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2" borderId="12" xfId="2" applyFont="1" applyFill="1" applyBorder="1" applyAlignment="1" applyProtection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4" fillId="2" borderId="32" xfId="0" applyFont="1" applyFill="1" applyBorder="1" applyAlignment="1">
      <alignment horizontal="center" vertical="center" wrapText="1"/>
    </xf>
    <xf numFmtId="1" fontId="34" fillId="2" borderId="32" xfId="0" applyNumberFormat="1" applyFont="1" applyFill="1" applyBorder="1" applyAlignment="1">
      <alignment horizontal="center" vertical="center" wrapText="1"/>
    </xf>
    <xf numFmtId="20" fontId="34" fillId="2" borderId="32" xfId="0" applyNumberFormat="1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/>
    </xf>
    <xf numFmtId="0" fontId="34" fillId="2" borderId="33" xfId="0" applyFont="1" applyFill="1" applyBorder="1" applyAlignment="1">
      <alignment horizontal="center" vertical="center" wrapText="1"/>
    </xf>
    <xf numFmtId="14" fontId="34" fillId="2" borderId="32" xfId="0" applyNumberFormat="1" applyFont="1" applyFill="1" applyBorder="1" applyAlignment="1">
      <alignment horizontal="center" vertical="center" wrapText="1"/>
    </xf>
    <xf numFmtId="1" fontId="42" fillId="0" borderId="32" xfId="0" applyNumberFormat="1" applyFont="1" applyBorder="1" applyAlignment="1">
      <alignment horizontal="center" vertical="center"/>
    </xf>
    <xf numFmtId="1" fontId="43" fillId="0" borderId="0" xfId="0" applyNumberFormat="1" applyFont="1" applyAlignment="1">
      <alignment horizontal="center" vertical="center"/>
    </xf>
    <xf numFmtId="14" fontId="0" fillId="0" borderId="32" xfId="0" quotePrefix="1" applyNumberFormat="1" applyFont="1" applyBorder="1" applyAlignment="1">
      <alignment horizontal="center" vertical="center"/>
    </xf>
    <xf numFmtId="49" fontId="42" fillId="0" borderId="32" xfId="0" applyNumberFormat="1" applyFont="1" applyBorder="1" applyAlignment="1">
      <alignment horizontal="center" vertical="center" wrapText="1"/>
    </xf>
    <xf numFmtId="172" fontId="42" fillId="0" borderId="32" xfId="0" applyNumberFormat="1" applyFont="1" applyFill="1" applyBorder="1" applyAlignment="1">
      <alignment horizontal="center" vertical="center" wrapText="1"/>
    </xf>
    <xf numFmtId="172" fontId="42" fillId="0" borderId="32" xfId="0" applyNumberFormat="1" applyFont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20" fontId="32" fillId="2" borderId="32" xfId="0" applyNumberFormat="1" applyFont="1" applyFill="1" applyBorder="1" applyAlignment="1">
      <alignment horizontal="center" vertical="center"/>
    </xf>
    <xf numFmtId="0" fontId="32" fillId="2" borderId="32" xfId="0" applyFont="1" applyFill="1" applyBorder="1" applyAlignment="1">
      <alignment horizontal="center" vertical="center"/>
    </xf>
    <xf numFmtId="49" fontId="0" fillId="0" borderId="32" xfId="0" applyNumberFormat="1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1" fontId="43" fillId="0" borderId="32" xfId="0" applyNumberFormat="1" applyFont="1" applyBorder="1" applyAlignment="1">
      <alignment horizontal="center" vertical="center"/>
    </xf>
    <xf numFmtId="14" fontId="34" fillId="2" borderId="25" xfId="0" applyNumberFormat="1" applyFont="1" applyFill="1" applyBorder="1" applyAlignment="1">
      <alignment horizontal="center" vertical="center" wrapText="1"/>
    </xf>
    <xf numFmtId="0" fontId="31" fillId="27" borderId="25" xfId="0" applyFont="1" applyFill="1" applyBorder="1" applyAlignment="1">
      <alignment horizontal="center" vertical="center"/>
    </xf>
    <xf numFmtId="20" fontId="34" fillId="2" borderId="32" xfId="0" applyNumberFormat="1" applyFont="1" applyFill="1" applyBorder="1" applyAlignment="1">
      <alignment horizontal="center" vertical="center"/>
    </xf>
    <xf numFmtId="0" fontId="31" fillId="2" borderId="33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horizontal="center" vertical="center" wrapText="1"/>
    </xf>
    <xf numFmtId="0" fontId="34" fillId="2" borderId="33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7" fillId="2" borderId="33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20" fontId="34" fillId="2" borderId="32" xfId="0" applyNumberFormat="1" applyFont="1" applyFill="1" applyBorder="1" applyAlignment="1">
      <alignment horizontal="center" vertical="center"/>
    </xf>
    <xf numFmtId="0" fontId="34" fillId="2" borderId="32" xfId="0" applyFont="1" applyFill="1" applyBorder="1" applyAlignment="1">
      <alignment horizontal="center" vertical="center" wrapText="1"/>
    </xf>
    <xf numFmtId="0" fontId="40" fillId="27" borderId="33" xfId="0" applyFont="1" applyFill="1" applyBorder="1" applyAlignment="1">
      <alignment horizontal="center" vertical="center"/>
    </xf>
    <xf numFmtId="0" fontId="40" fillId="27" borderId="15" xfId="0" applyFont="1" applyFill="1" applyBorder="1" applyAlignment="1">
      <alignment horizontal="center" vertical="center"/>
    </xf>
    <xf numFmtId="0" fontId="34" fillId="2" borderId="33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20" fontId="34" fillId="2" borderId="33" xfId="0" applyNumberFormat="1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20" fontId="34" fillId="2" borderId="12" xfId="0" applyNumberFormat="1" applyFont="1" applyFill="1" applyBorder="1" applyAlignment="1">
      <alignment horizontal="center" vertical="center" wrapText="1"/>
    </xf>
    <xf numFmtId="14" fontId="31" fillId="27" borderId="32" xfId="0" applyNumberFormat="1" applyFont="1" applyFill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0" fontId="32" fillId="0" borderId="25" xfId="0" applyFont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6" fillId="3" borderId="25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37" fillId="2" borderId="32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44" fillId="0" borderId="33" xfId="2" applyFont="1" applyBorder="1" applyAlignment="1" applyProtection="1">
      <alignment horizontal="center" vertical="center"/>
    </xf>
    <xf numFmtId="0" fontId="44" fillId="0" borderId="15" xfId="2" applyFont="1" applyBorder="1" applyAlignment="1" applyProtection="1">
      <alignment horizontal="center" vertical="center"/>
    </xf>
    <xf numFmtId="0" fontId="44" fillId="0" borderId="12" xfId="2" applyFont="1" applyBorder="1" applyAlignment="1" applyProtection="1">
      <alignment horizontal="center" vertical="center"/>
    </xf>
    <xf numFmtId="0" fontId="34" fillId="2" borderId="33" xfId="2" applyFont="1" applyFill="1" applyBorder="1" applyAlignment="1" applyProtection="1">
      <alignment horizontal="center" vertical="center"/>
    </xf>
    <xf numFmtId="0" fontId="34" fillId="2" borderId="15" xfId="2" applyFont="1" applyFill="1" applyBorder="1" applyAlignment="1" applyProtection="1">
      <alignment horizontal="center" vertical="center"/>
    </xf>
    <xf numFmtId="0" fontId="34" fillId="2" borderId="12" xfId="2" applyFont="1" applyFill="1" applyBorder="1" applyAlignment="1" applyProtection="1">
      <alignment horizontal="center" vertical="center"/>
    </xf>
    <xf numFmtId="49" fontId="34" fillId="2" borderId="33" xfId="2" applyNumberFormat="1" applyFont="1" applyFill="1" applyBorder="1" applyAlignment="1" applyProtection="1">
      <alignment horizontal="center" vertical="center"/>
    </xf>
    <xf numFmtId="49" fontId="34" fillId="2" borderId="15" xfId="2" applyNumberFormat="1" applyFont="1" applyFill="1" applyBorder="1" applyAlignment="1" applyProtection="1">
      <alignment horizontal="center" vertical="center"/>
    </xf>
    <xf numFmtId="49" fontId="34" fillId="2" borderId="12" xfId="2" applyNumberFormat="1" applyFont="1" applyFill="1" applyBorder="1" applyAlignment="1" applyProtection="1">
      <alignment horizontal="center" vertical="center"/>
    </xf>
    <xf numFmtId="14" fontId="34" fillId="2" borderId="25" xfId="0" applyNumberFormat="1" applyFont="1" applyFill="1" applyBorder="1" applyAlignment="1">
      <alignment horizontal="center" vertical="center" wrapText="1"/>
    </xf>
    <xf numFmtId="49" fontId="34" fillId="2" borderId="25" xfId="2" applyNumberFormat="1" applyFont="1" applyFill="1" applyBorder="1" applyAlignment="1" applyProtection="1">
      <alignment horizontal="center" vertical="center"/>
    </xf>
    <xf numFmtId="49" fontId="34" fillId="2" borderId="32" xfId="2" applyNumberFormat="1" applyFont="1" applyFill="1" applyBorder="1" applyAlignment="1" applyProtection="1">
      <alignment horizontal="center" vertical="center"/>
    </xf>
    <xf numFmtId="0" fontId="34" fillId="2" borderId="25" xfId="2" applyFont="1" applyFill="1" applyBorder="1" applyAlignment="1" applyProtection="1">
      <alignment horizontal="center" vertical="center"/>
    </xf>
    <xf numFmtId="0" fontId="34" fillId="2" borderId="32" xfId="2" applyFont="1" applyFill="1" applyBorder="1" applyAlignment="1" applyProtection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14" fontId="34" fillId="2" borderId="32" xfId="0" applyNumberFormat="1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14" fontId="31" fillId="27" borderId="26" xfId="0" applyNumberFormat="1" applyFont="1" applyFill="1" applyBorder="1" applyAlignment="1">
      <alignment horizontal="center" vertical="center"/>
    </xf>
    <xf numFmtId="14" fontId="31" fillId="27" borderId="15" xfId="0" applyNumberFormat="1" applyFont="1" applyFill="1" applyBorder="1" applyAlignment="1">
      <alignment horizontal="center" vertical="center"/>
    </xf>
    <xf numFmtId="0" fontId="32" fillId="2" borderId="33" xfId="0" applyFont="1" applyFill="1" applyBorder="1" applyAlignment="1">
      <alignment horizontal="center" wrapText="1"/>
    </xf>
    <xf numFmtId="0" fontId="32" fillId="2" borderId="15" xfId="0" applyFont="1" applyFill="1" applyBorder="1" applyAlignment="1">
      <alignment horizont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20" fontId="32" fillId="2" borderId="29" xfId="0" applyNumberFormat="1" applyFont="1" applyFill="1" applyBorder="1" applyAlignment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1" fontId="45" fillId="0" borderId="36" xfId="0" applyNumberFormat="1" applyFont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0" borderId="36" xfId="0" applyBorder="1" applyAlignment="1">
      <alignment horizontal="center"/>
    </xf>
    <xf numFmtId="20" fontId="0" fillId="0" borderId="36" xfId="0" applyNumberFormat="1" applyBorder="1" applyAlignment="1">
      <alignment horizontal="center"/>
    </xf>
    <xf numFmtId="1" fontId="46" fillId="0" borderId="36" xfId="0" applyNumberFormat="1" applyFont="1" applyFill="1" applyBorder="1" applyAlignment="1">
      <alignment horizontal="center" vertical="center"/>
    </xf>
    <xf numFmtId="49" fontId="47" fillId="0" borderId="36" xfId="2" applyNumberFormat="1" applyFont="1" applyFill="1" applyBorder="1" applyAlignment="1" applyProtection="1">
      <alignment horizontal="center" vertical="center"/>
    </xf>
    <xf numFmtId="1" fontId="48" fillId="0" borderId="36" xfId="0" applyNumberFormat="1" applyFont="1" applyBorder="1" applyAlignment="1">
      <alignment horizontal="center" vertical="center"/>
    </xf>
    <xf numFmtId="0" fontId="34" fillId="2" borderId="37" xfId="0" applyFont="1" applyFill="1" applyBorder="1" applyAlignment="1">
      <alignment horizontal="center" vertical="center" wrapText="1"/>
    </xf>
    <xf numFmtId="14" fontId="34" fillId="2" borderId="37" xfId="0" applyNumberFormat="1" applyFont="1" applyFill="1" applyBorder="1" applyAlignment="1">
      <alignment horizontal="center" vertical="center"/>
    </xf>
    <xf numFmtId="14" fontId="34" fillId="2" borderId="15" xfId="0" applyNumberFormat="1" applyFont="1" applyFill="1" applyBorder="1" applyAlignment="1">
      <alignment horizontal="center" vertical="center"/>
    </xf>
    <xf numFmtId="14" fontId="34" fillId="2" borderId="12" xfId="0" applyNumberFormat="1" applyFont="1" applyFill="1" applyBorder="1" applyAlignment="1">
      <alignment horizontal="center" vertical="center"/>
    </xf>
    <xf numFmtId="0" fontId="34" fillId="0" borderId="25" xfId="0" applyFont="1" applyFill="1" applyBorder="1" applyAlignment="1">
      <alignment horizontal="center" vertical="center" wrapText="1"/>
    </xf>
    <xf numFmtId="0" fontId="32" fillId="0" borderId="32" xfId="0" applyFont="1" applyFill="1" applyBorder="1" applyAlignment="1">
      <alignment horizontal="center" vertical="center" wrapText="1"/>
    </xf>
    <xf numFmtId="0" fontId="32" fillId="2" borderId="37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20" fontId="35" fillId="2" borderId="37" xfId="0" applyNumberFormat="1" applyFont="1" applyFill="1" applyBorder="1" applyAlignment="1">
      <alignment horizontal="center" vertical="center" wrapText="1"/>
    </xf>
    <xf numFmtId="0" fontId="37" fillId="2" borderId="37" xfId="0" applyFont="1" applyFill="1" applyBorder="1" applyAlignment="1">
      <alignment horizontal="center" vertical="center" wrapText="1"/>
    </xf>
    <xf numFmtId="20" fontId="34" fillId="2" borderId="37" xfId="0" applyNumberFormat="1" applyFont="1" applyFill="1" applyBorder="1" applyAlignment="1">
      <alignment horizontal="center" vertical="center" wrapText="1"/>
    </xf>
    <xf numFmtId="0" fontId="37" fillId="2" borderId="36" xfId="0" applyFont="1" applyFill="1" applyBorder="1" applyAlignment="1">
      <alignment horizontal="center" vertical="center" wrapText="1"/>
    </xf>
    <xf numFmtId="0" fontId="30" fillId="3" borderId="37" xfId="0" applyFont="1" applyFill="1" applyBorder="1" applyAlignment="1">
      <alignment horizontal="center" vertical="center" wrapText="1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5"/>
  <sheetViews>
    <sheetView tabSelected="1" topLeftCell="A49" zoomScale="80" zoomScaleNormal="80" workbookViewId="0">
      <selection activeCell="L22" sqref="L22:L28"/>
    </sheetView>
  </sheetViews>
  <sheetFormatPr baseColWidth="10" defaultRowHeight="15"/>
  <cols>
    <col min="1" max="1" width="7" style="1" customWidth="1"/>
    <col min="2" max="2" width="20.140625" style="1" customWidth="1"/>
    <col min="3" max="3" width="17.42578125" style="1" customWidth="1"/>
    <col min="4" max="5" width="16.42578125" style="1" customWidth="1"/>
    <col min="6" max="6" width="30.28515625" style="1" customWidth="1"/>
    <col min="7" max="7" width="35.5703125" style="1" customWidth="1"/>
    <col min="8" max="8" width="27.7109375" style="1" customWidth="1"/>
    <col min="9" max="9" width="28.7109375" style="1" customWidth="1"/>
    <col min="10" max="10" width="30" style="1" customWidth="1"/>
    <col min="11" max="11" width="26.5703125" style="1" customWidth="1"/>
    <col min="12" max="12" width="30.28515625" style="2" customWidth="1"/>
    <col min="13" max="30" width="11.42578125" style="2"/>
    <col min="31" max="16384" width="11.42578125" style="11"/>
  </cols>
  <sheetData>
    <row r="1" spans="1:12" ht="36.75" customHeight="1">
      <c r="B1" s="148" t="s">
        <v>33</v>
      </c>
      <c r="C1" s="149"/>
      <c r="D1" s="149"/>
      <c r="E1" s="149"/>
      <c r="F1" s="149"/>
      <c r="G1" s="149"/>
      <c r="H1" s="149"/>
      <c r="I1" s="149"/>
      <c r="J1" s="149"/>
      <c r="K1" s="149"/>
      <c r="L1" s="150"/>
    </row>
    <row r="2" spans="1:12" s="2" customFormat="1" ht="29.25" customHeight="1">
      <c r="A2" s="58" t="s">
        <v>0</v>
      </c>
      <c r="B2" s="59" t="s">
        <v>19</v>
      </c>
      <c r="C2" s="58" t="s">
        <v>20</v>
      </c>
      <c r="D2" s="58" t="s">
        <v>1</v>
      </c>
      <c r="E2" s="58" t="s">
        <v>2</v>
      </c>
      <c r="F2" s="58" t="s">
        <v>21</v>
      </c>
      <c r="G2" s="58" t="s">
        <v>22</v>
      </c>
      <c r="H2" s="58" t="s">
        <v>23</v>
      </c>
      <c r="I2" s="58" t="s">
        <v>24</v>
      </c>
      <c r="J2" s="16" t="s">
        <v>25</v>
      </c>
      <c r="K2" s="16" t="s">
        <v>3</v>
      </c>
      <c r="L2" s="16" t="s">
        <v>4</v>
      </c>
    </row>
    <row r="3" spans="1:12" s="2" customFormat="1" ht="29.25" customHeight="1">
      <c r="A3" s="76">
        <v>1</v>
      </c>
      <c r="B3" s="88">
        <v>240740010065</v>
      </c>
      <c r="C3" s="66" t="s">
        <v>53</v>
      </c>
      <c r="D3" s="86">
        <v>45644</v>
      </c>
      <c r="E3" s="83">
        <v>0.33333333333333331</v>
      </c>
      <c r="F3" s="84" t="s">
        <v>83</v>
      </c>
      <c r="G3" s="84" t="s">
        <v>83</v>
      </c>
      <c r="H3" s="81" t="s">
        <v>84</v>
      </c>
      <c r="I3" s="82" t="s">
        <v>46</v>
      </c>
      <c r="J3" s="85" t="s">
        <v>27</v>
      </c>
      <c r="K3" s="178" t="s">
        <v>116</v>
      </c>
      <c r="L3" s="181" t="s">
        <v>146</v>
      </c>
    </row>
    <row r="4" spans="1:12" s="2" customFormat="1" ht="21.95" customHeight="1">
      <c r="A4" s="47">
        <v>2</v>
      </c>
      <c r="B4" s="89" t="s">
        <v>85</v>
      </c>
      <c r="C4" s="169" t="s">
        <v>26</v>
      </c>
      <c r="D4" s="170">
        <v>45644</v>
      </c>
      <c r="E4" s="179">
        <v>0.41666666666666669</v>
      </c>
      <c r="F4" s="169" t="s">
        <v>50</v>
      </c>
      <c r="G4" s="131" t="s">
        <v>88</v>
      </c>
      <c r="H4" s="169" t="s">
        <v>29</v>
      </c>
      <c r="I4" s="134" t="s">
        <v>45</v>
      </c>
      <c r="J4" s="169" t="s">
        <v>27</v>
      </c>
      <c r="K4" s="112"/>
      <c r="L4" s="103" t="s">
        <v>102</v>
      </c>
    </row>
    <row r="5" spans="1:12" s="2" customFormat="1" ht="21.95" customHeight="1">
      <c r="A5" s="47">
        <v>3</v>
      </c>
      <c r="B5" s="89" t="s">
        <v>86</v>
      </c>
      <c r="C5" s="109"/>
      <c r="D5" s="171"/>
      <c r="E5" s="121"/>
      <c r="F5" s="109"/>
      <c r="G5" s="132"/>
      <c r="H5" s="109"/>
      <c r="I5" s="135"/>
      <c r="J5" s="109"/>
      <c r="K5" s="112"/>
      <c r="L5" s="104"/>
    </row>
    <row r="6" spans="1:12" s="2" customFormat="1" ht="21.95" customHeight="1">
      <c r="A6" s="76">
        <v>4</v>
      </c>
      <c r="B6" s="89" t="s">
        <v>87</v>
      </c>
      <c r="C6" s="109"/>
      <c r="D6" s="171"/>
      <c r="E6" s="121"/>
      <c r="F6" s="109"/>
      <c r="G6" s="133"/>
      <c r="H6" s="109"/>
      <c r="I6" s="136"/>
      <c r="J6" s="109"/>
      <c r="K6" s="112"/>
      <c r="L6" s="105"/>
    </row>
    <row r="7" spans="1:12" s="2" customFormat="1" ht="21.95" customHeight="1">
      <c r="A7" s="76">
        <v>5</v>
      </c>
      <c r="B7" s="168">
        <v>240740009870</v>
      </c>
      <c r="C7" s="109"/>
      <c r="D7" s="171"/>
      <c r="E7" s="122"/>
      <c r="F7" s="109"/>
      <c r="G7" s="79" t="s">
        <v>50</v>
      </c>
      <c r="H7" s="109"/>
      <c r="I7" s="78" t="s">
        <v>45</v>
      </c>
      <c r="J7" s="109"/>
      <c r="K7" s="113"/>
      <c r="L7" s="77"/>
    </row>
    <row r="8" spans="1:12" s="2" customFormat="1" ht="21.95" customHeight="1">
      <c r="A8" s="76">
        <v>6</v>
      </c>
      <c r="B8" s="90" t="s">
        <v>90</v>
      </c>
      <c r="C8" s="109"/>
      <c r="D8" s="171"/>
      <c r="E8" s="120">
        <v>0.66666666666666663</v>
      </c>
      <c r="F8" s="109"/>
      <c r="G8" s="134" t="s">
        <v>60</v>
      </c>
      <c r="H8" s="109"/>
      <c r="I8" s="108" t="s">
        <v>48</v>
      </c>
      <c r="J8" s="169" t="s">
        <v>27</v>
      </c>
      <c r="K8" s="178" t="s">
        <v>144</v>
      </c>
      <c r="L8" s="103" t="s">
        <v>102</v>
      </c>
    </row>
    <row r="9" spans="1:12" s="2" customFormat="1" ht="21.95" customHeight="1">
      <c r="A9" s="76">
        <v>7</v>
      </c>
      <c r="B9" s="90" t="s">
        <v>91</v>
      </c>
      <c r="C9" s="109"/>
      <c r="D9" s="171"/>
      <c r="E9" s="121"/>
      <c r="F9" s="109"/>
      <c r="G9" s="135"/>
      <c r="H9" s="109"/>
      <c r="I9" s="109"/>
      <c r="J9" s="109"/>
      <c r="K9" s="112"/>
      <c r="L9" s="104"/>
    </row>
    <row r="10" spans="1:12" s="2" customFormat="1" ht="21.95" customHeight="1">
      <c r="A10" s="76">
        <v>8</v>
      </c>
      <c r="B10" s="90" t="s">
        <v>92</v>
      </c>
      <c r="C10" s="109"/>
      <c r="D10" s="171"/>
      <c r="E10" s="121"/>
      <c r="F10" s="109"/>
      <c r="G10" s="135"/>
      <c r="H10" s="109"/>
      <c r="I10" s="109"/>
      <c r="J10" s="109"/>
      <c r="K10" s="112"/>
      <c r="L10" s="104"/>
    </row>
    <row r="11" spans="1:12" s="2" customFormat="1" ht="21.95" customHeight="1">
      <c r="A11" s="76">
        <v>9</v>
      </c>
      <c r="B11" s="90" t="s">
        <v>93</v>
      </c>
      <c r="C11" s="110"/>
      <c r="D11" s="172"/>
      <c r="E11" s="122"/>
      <c r="F11" s="110"/>
      <c r="G11" s="136"/>
      <c r="H11" s="110"/>
      <c r="I11" s="110"/>
      <c r="J11" s="110"/>
      <c r="K11" s="112"/>
      <c r="L11" s="105"/>
    </row>
    <row r="12" spans="1:12" s="12" customFormat="1" ht="21.95" customHeight="1">
      <c r="A12" s="76">
        <v>10</v>
      </c>
      <c r="B12" s="99">
        <v>240740009963</v>
      </c>
      <c r="C12" s="47" t="s">
        <v>26</v>
      </c>
      <c r="D12" s="100">
        <v>45644</v>
      </c>
      <c r="E12" s="57">
        <v>0.33333333333333331</v>
      </c>
      <c r="F12" s="31" t="s">
        <v>63</v>
      </c>
      <c r="G12" s="31" t="s">
        <v>101</v>
      </c>
      <c r="H12" s="47" t="s">
        <v>44</v>
      </c>
      <c r="I12" s="56" t="s">
        <v>67</v>
      </c>
      <c r="J12" s="47" t="s">
        <v>38</v>
      </c>
      <c r="K12" s="112"/>
      <c r="L12" s="101" t="s">
        <v>103</v>
      </c>
    </row>
    <row r="13" spans="1:12" s="12" customFormat="1" ht="21.95" customHeight="1">
      <c r="A13" s="76">
        <v>11</v>
      </c>
      <c r="B13" s="87">
        <v>240740009809</v>
      </c>
      <c r="C13" s="66" t="s">
        <v>26</v>
      </c>
      <c r="D13" s="86">
        <v>45644</v>
      </c>
      <c r="E13" s="83">
        <v>0.66666666666666663</v>
      </c>
      <c r="F13" s="84" t="s">
        <v>80</v>
      </c>
      <c r="G13" s="84" t="s">
        <v>82</v>
      </c>
      <c r="H13" s="81" t="s">
        <v>44</v>
      </c>
      <c r="I13" s="82" t="s">
        <v>81</v>
      </c>
      <c r="J13" s="85" t="s">
        <v>27</v>
      </c>
      <c r="K13" s="113"/>
      <c r="L13" s="52"/>
    </row>
    <row r="14" spans="1:12" s="12" customFormat="1" ht="21.95" customHeight="1">
      <c r="A14" s="76">
        <v>12</v>
      </c>
      <c r="B14" s="91">
        <v>240740010046</v>
      </c>
      <c r="C14" s="130" t="s">
        <v>53</v>
      </c>
      <c r="D14" s="140">
        <v>45644</v>
      </c>
      <c r="E14" s="68" t="s">
        <v>54</v>
      </c>
      <c r="F14" s="130" t="s">
        <v>52</v>
      </c>
      <c r="G14" s="143" t="s">
        <v>52</v>
      </c>
      <c r="H14" s="130" t="s">
        <v>29</v>
      </c>
      <c r="I14" s="130" t="s">
        <v>32</v>
      </c>
      <c r="J14" s="66" t="s">
        <v>38</v>
      </c>
      <c r="K14" s="180" t="s">
        <v>145</v>
      </c>
      <c r="L14" s="48"/>
    </row>
    <row r="15" spans="1:12" s="12" customFormat="1" ht="21.95" customHeight="1">
      <c r="A15" s="76">
        <v>13</v>
      </c>
      <c r="B15" s="92">
        <v>240740009828</v>
      </c>
      <c r="C15" s="130"/>
      <c r="D15" s="130"/>
      <c r="E15" s="137" t="s">
        <v>94</v>
      </c>
      <c r="F15" s="130"/>
      <c r="G15" s="143"/>
      <c r="H15" s="130"/>
      <c r="I15" s="130"/>
      <c r="J15" s="108" t="s">
        <v>27</v>
      </c>
      <c r="K15" s="180"/>
      <c r="L15" s="48"/>
    </row>
    <row r="16" spans="1:12" s="12" customFormat="1" ht="21.95" customHeight="1">
      <c r="A16" s="76">
        <v>14</v>
      </c>
      <c r="B16" s="92">
        <v>240740009982</v>
      </c>
      <c r="C16" s="130"/>
      <c r="D16" s="130"/>
      <c r="E16" s="138"/>
      <c r="F16" s="130"/>
      <c r="G16" s="143"/>
      <c r="H16" s="130"/>
      <c r="I16" s="130"/>
      <c r="J16" s="109"/>
      <c r="K16" s="180"/>
      <c r="L16" s="48"/>
    </row>
    <row r="17" spans="1:12" s="12" customFormat="1" ht="21.95" customHeight="1">
      <c r="A17" s="76">
        <v>15</v>
      </c>
      <c r="B17" s="92">
        <v>240740009983</v>
      </c>
      <c r="C17" s="130"/>
      <c r="D17" s="130"/>
      <c r="E17" s="138"/>
      <c r="F17" s="130"/>
      <c r="G17" s="143"/>
      <c r="H17" s="130"/>
      <c r="I17" s="130"/>
      <c r="J17" s="109"/>
      <c r="K17" s="180"/>
      <c r="L17" s="49"/>
    </row>
    <row r="18" spans="1:12" s="12" customFormat="1" ht="21.95" customHeight="1">
      <c r="A18" s="76">
        <v>16</v>
      </c>
      <c r="B18" s="92">
        <v>240740009984</v>
      </c>
      <c r="C18" s="130"/>
      <c r="D18" s="130"/>
      <c r="E18" s="138"/>
      <c r="F18" s="130"/>
      <c r="G18" s="143"/>
      <c r="H18" s="130"/>
      <c r="I18" s="130"/>
      <c r="J18" s="109"/>
      <c r="K18" s="180"/>
      <c r="L18" s="48"/>
    </row>
    <row r="19" spans="1:12" s="12" customFormat="1" ht="21.95" customHeight="1">
      <c r="A19" s="76">
        <v>17</v>
      </c>
      <c r="B19" s="92">
        <v>240740009985</v>
      </c>
      <c r="C19" s="130"/>
      <c r="D19" s="130"/>
      <c r="E19" s="138"/>
      <c r="F19" s="130"/>
      <c r="G19" s="143"/>
      <c r="H19" s="130"/>
      <c r="I19" s="130"/>
      <c r="J19" s="109"/>
      <c r="K19" s="180"/>
      <c r="L19" s="48"/>
    </row>
    <row r="20" spans="1:12" s="12" customFormat="1" ht="21.95" customHeight="1">
      <c r="A20" s="76">
        <v>18</v>
      </c>
      <c r="B20" s="91">
        <v>240740010044</v>
      </c>
      <c r="C20" s="115"/>
      <c r="D20" s="115"/>
      <c r="E20" s="138"/>
      <c r="F20" s="115"/>
      <c r="G20" s="144"/>
      <c r="H20" s="115"/>
      <c r="I20" s="115"/>
      <c r="J20" s="109"/>
      <c r="K20" s="180"/>
      <c r="L20" s="67"/>
    </row>
    <row r="21" spans="1:12" s="12" customFormat="1" ht="21.95" customHeight="1">
      <c r="A21" s="76">
        <v>19</v>
      </c>
      <c r="B21" s="91">
        <v>240740010043</v>
      </c>
      <c r="C21" s="130"/>
      <c r="D21" s="130"/>
      <c r="E21" s="139"/>
      <c r="F21" s="130"/>
      <c r="G21" s="143"/>
      <c r="H21" s="130"/>
      <c r="I21" s="130"/>
      <c r="J21" s="110"/>
      <c r="K21" s="180"/>
      <c r="L21" s="48"/>
    </row>
    <row r="22" spans="1:12" s="12" customFormat="1" ht="21.95" customHeight="1">
      <c r="A22" s="76">
        <v>20</v>
      </c>
      <c r="B22" s="162">
        <v>240740010142</v>
      </c>
      <c r="C22" s="108" t="s">
        <v>26</v>
      </c>
      <c r="D22" s="108"/>
      <c r="E22" s="165">
        <v>0.33333333333333331</v>
      </c>
      <c r="F22" s="118" t="s">
        <v>119</v>
      </c>
      <c r="G22" s="118" t="s">
        <v>119</v>
      </c>
      <c r="H22" s="118" t="s">
        <v>120</v>
      </c>
      <c r="I22" s="163" t="s">
        <v>117</v>
      </c>
      <c r="J22" s="164" t="s">
        <v>38</v>
      </c>
      <c r="K22" s="111" t="s">
        <v>143</v>
      </c>
      <c r="L22" s="116"/>
    </row>
    <row r="23" spans="1:12" s="12" customFormat="1" ht="21.95" customHeight="1">
      <c r="A23" s="76">
        <v>21</v>
      </c>
      <c r="B23" s="162">
        <v>240740009777</v>
      </c>
      <c r="C23" s="109"/>
      <c r="D23" s="109"/>
      <c r="E23" s="165">
        <v>0.45833333333333331</v>
      </c>
      <c r="F23" s="119"/>
      <c r="G23" s="119"/>
      <c r="H23" s="119"/>
      <c r="I23" s="164" t="s">
        <v>117</v>
      </c>
      <c r="J23" s="164" t="s">
        <v>27</v>
      </c>
      <c r="K23" s="112"/>
      <c r="L23" s="117"/>
    </row>
    <row r="24" spans="1:12" s="12" customFormat="1" ht="21.95" customHeight="1">
      <c r="A24" s="76">
        <v>22</v>
      </c>
      <c r="B24" s="162">
        <v>240740009711</v>
      </c>
      <c r="C24" s="109"/>
      <c r="D24" s="109"/>
      <c r="E24" s="165">
        <v>0.45833333333333331</v>
      </c>
      <c r="F24" s="119"/>
      <c r="G24" s="119"/>
      <c r="H24" s="119"/>
      <c r="I24" s="164" t="s">
        <v>117</v>
      </c>
      <c r="J24" s="164" t="s">
        <v>27</v>
      </c>
      <c r="K24" s="112"/>
      <c r="L24" s="117"/>
    </row>
    <row r="25" spans="1:12" s="12" customFormat="1" ht="21.95" customHeight="1">
      <c r="A25" s="76">
        <v>23</v>
      </c>
      <c r="B25" s="162">
        <v>240740010138</v>
      </c>
      <c r="C25" s="109"/>
      <c r="D25" s="109"/>
      <c r="E25" s="165">
        <v>0.625</v>
      </c>
      <c r="F25" s="119"/>
      <c r="G25" s="119"/>
      <c r="H25" s="119"/>
      <c r="I25" s="163" t="s">
        <v>117</v>
      </c>
      <c r="J25" s="164" t="s">
        <v>27</v>
      </c>
      <c r="K25" s="112"/>
      <c r="L25" s="117"/>
    </row>
    <row r="26" spans="1:12" s="12" customFormat="1" ht="21.95" customHeight="1">
      <c r="A26" s="76">
        <v>24</v>
      </c>
      <c r="B26" s="162">
        <v>240740010139</v>
      </c>
      <c r="C26" s="109"/>
      <c r="D26" s="109"/>
      <c r="E26" s="165">
        <v>0.625</v>
      </c>
      <c r="F26" s="119"/>
      <c r="G26" s="119"/>
      <c r="H26" s="119"/>
      <c r="I26" s="163" t="s">
        <v>118</v>
      </c>
      <c r="J26" s="164" t="s">
        <v>27</v>
      </c>
      <c r="K26" s="112"/>
      <c r="L26" s="117"/>
    </row>
    <row r="27" spans="1:12" s="12" customFormat="1" ht="21.95" customHeight="1">
      <c r="A27" s="76">
        <v>25</v>
      </c>
      <c r="B27" s="162">
        <v>240740010141</v>
      </c>
      <c r="C27" s="109"/>
      <c r="D27" s="109"/>
      <c r="E27" s="165">
        <v>0.625</v>
      </c>
      <c r="F27" s="119"/>
      <c r="G27" s="119"/>
      <c r="H27" s="119"/>
      <c r="I27" s="163" t="s">
        <v>118</v>
      </c>
      <c r="J27" s="164" t="s">
        <v>27</v>
      </c>
      <c r="K27" s="112"/>
      <c r="L27" s="117"/>
    </row>
    <row r="28" spans="1:12" s="12" customFormat="1" ht="21.95" customHeight="1">
      <c r="A28" s="76">
        <v>26</v>
      </c>
      <c r="B28" s="162">
        <v>240740010140</v>
      </c>
      <c r="C28" s="109"/>
      <c r="D28" s="109"/>
      <c r="E28" s="165">
        <v>0.625</v>
      </c>
      <c r="F28" s="119"/>
      <c r="G28" s="119"/>
      <c r="H28" s="119"/>
      <c r="I28" s="163" t="s">
        <v>117</v>
      </c>
      <c r="J28" s="164" t="s">
        <v>27</v>
      </c>
      <c r="K28" s="112"/>
      <c r="L28" s="117"/>
    </row>
    <row r="29" spans="1:12" s="12" customFormat="1" ht="21.95" customHeight="1">
      <c r="A29" s="76">
        <v>27</v>
      </c>
      <c r="B29" s="166" t="s">
        <v>121</v>
      </c>
      <c r="C29" s="108" t="s">
        <v>26</v>
      </c>
      <c r="D29" s="108"/>
      <c r="E29" s="167" t="s">
        <v>68</v>
      </c>
      <c r="F29" s="108" t="s">
        <v>39</v>
      </c>
      <c r="G29" s="134" t="s">
        <v>39</v>
      </c>
      <c r="H29" s="108" t="s">
        <v>29</v>
      </c>
      <c r="I29" s="108" t="s">
        <v>32</v>
      </c>
      <c r="J29" s="108" t="s">
        <v>27</v>
      </c>
      <c r="K29" s="111" t="s">
        <v>142</v>
      </c>
      <c r="L29" s="153"/>
    </row>
    <row r="30" spans="1:12" s="12" customFormat="1" ht="21.95" customHeight="1">
      <c r="A30" s="76">
        <v>28</v>
      </c>
      <c r="B30" s="166" t="s">
        <v>122</v>
      </c>
      <c r="C30" s="109"/>
      <c r="D30" s="109"/>
      <c r="E30" s="167" t="s">
        <v>68</v>
      </c>
      <c r="F30" s="109"/>
      <c r="G30" s="135"/>
      <c r="H30" s="109"/>
      <c r="I30" s="109"/>
      <c r="J30" s="109"/>
      <c r="K30" s="112"/>
      <c r="L30" s="154"/>
    </row>
    <row r="31" spans="1:12" s="12" customFormat="1" ht="21.95" customHeight="1">
      <c r="A31" s="76">
        <v>29</v>
      </c>
      <c r="B31" s="166" t="s">
        <v>123</v>
      </c>
      <c r="C31" s="109"/>
      <c r="D31" s="109"/>
      <c r="E31" s="167" t="s">
        <v>68</v>
      </c>
      <c r="F31" s="109"/>
      <c r="G31" s="135"/>
      <c r="H31" s="109"/>
      <c r="I31" s="109"/>
      <c r="J31" s="109"/>
      <c r="K31" s="112"/>
      <c r="L31" s="154"/>
    </row>
    <row r="32" spans="1:12" s="12" customFormat="1" ht="21.95" customHeight="1">
      <c r="A32" s="76">
        <v>30</v>
      </c>
      <c r="B32" s="166" t="s">
        <v>124</v>
      </c>
      <c r="C32" s="109"/>
      <c r="D32" s="109"/>
      <c r="E32" s="167" t="s">
        <v>68</v>
      </c>
      <c r="F32" s="109"/>
      <c r="G32" s="135"/>
      <c r="H32" s="109"/>
      <c r="I32" s="109"/>
      <c r="J32" s="109"/>
      <c r="K32" s="112"/>
      <c r="L32" s="154"/>
    </row>
    <row r="33" spans="1:12" s="12" customFormat="1" ht="21.95" customHeight="1">
      <c r="A33" s="76">
        <v>31</v>
      </c>
      <c r="B33" s="166" t="s">
        <v>125</v>
      </c>
      <c r="C33" s="109"/>
      <c r="D33" s="109"/>
      <c r="E33" s="167" t="s">
        <v>55</v>
      </c>
      <c r="F33" s="109"/>
      <c r="G33" s="135"/>
      <c r="H33" s="109"/>
      <c r="I33" s="109"/>
      <c r="J33" s="109"/>
      <c r="K33" s="112"/>
      <c r="L33" s="154"/>
    </row>
    <row r="34" spans="1:12" s="12" customFormat="1" ht="21.95" customHeight="1">
      <c r="A34" s="76">
        <v>32</v>
      </c>
      <c r="B34" s="166" t="s">
        <v>126</v>
      </c>
      <c r="C34" s="109"/>
      <c r="D34" s="109"/>
      <c r="E34" s="167" t="s">
        <v>55</v>
      </c>
      <c r="F34" s="109"/>
      <c r="G34" s="135"/>
      <c r="H34" s="109"/>
      <c r="I34" s="109"/>
      <c r="J34" s="109"/>
      <c r="K34" s="112"/>
      <c r="L34" s="154"/>
    </row>
    <row r="35" spans="1:12" s="12" customFormat="1" ht="21.95" customHeight="1">
      <c r="A35" s="76">
        <v>33</v>
      </c>
      <c r="B35" s="166" t="s">
        <v>127</v>
      </c>
      <c r="C35" s="109"/>
      <c r="D35" s="109"/>
      <c r="E35" s="167" t="s">
        <v>55</v>
      </c>
      <c r="F35" s="109"/>
      <c r="G35" s="135"/>
      <c r="H35" s="109"/>
      <c r="I35" s="109"/>
      <c r="J35" s="109"/>
      <c r="K35" s="112"/>
      <c r="L35" s="154"/>
    </row>
    <row r="36" spans="1:12" s="12" customFormat="1" ht="21.95" customHeight="1">
      <c r="A36" s="76">
        <v>34</v>
      </c>
      <c r="B36" s="166" t="s">
        <v>128</v>
      </c>
      <c r="C36" s="109"/>
      <c r="D36" s="109"/>
      <c r="E36" s="167" t="s">
        <v>55</v>
      </c>
      <c r="F36" s="109"/>
      <c r="G36" s="135"/>
      <c r="H36" s="109"/>
      <c r="I36" s="109"/>
      <c r="J36" s="109"/>
      <c r="K36" s="112"/>
      <c r="L36" s="154"/>
    </row>
    <row r="37" spans="1:12" s="12" customFormat="1" ht="21.95" customHeight="1">
      <c r="A37" s="76">
        <v>35</v>
      </c>
      <c r="B37" s="166" t="s">
        <v>129</v>
      </c>
      <c r="C37" s="109"/>
      <c r="D37" s="109"/>
      <c r="E37" s="167" t="s">
        <v>69</v>
      </c>
      <c r="F37" s="109"/>
      <c r="G37" s="135"/>
      <c r="H37" s="109"/>
      <c r="I37" s="109"/>
      <c r="J37" s="109"/>
      <c r="K37" s="112"/>
      <c r="L37" s="154"/>
    </row>
    <row r="38" spans="1:12" s="12" customFormat="1" ht="21.95" customHeight="1">
      <c r="A38" s="76">
        <v>36</v>
      </c>
      <c r="B38" s="166" t="s">
        <v>130</v>
      </c>
      <c r="C38" s="109"/>
      <c r="D38" s="109"/>
      <c r="E38" s="167" t="s">
        <v>69</v>
      </c>
      <c r="F38" s="109"/>
      <c r="G38" s="135"/>
      <c r="H38" s="109"/>
      <c r="I38" s="109"/>
      <c r="J38" s="109"/>
      <c r="K38" s="112"/>
      <c r="L38" s="154"/>
    </row>
    <row r="39" spans="1:12" s="12" customFormat="1" ht="21.95" customHeight="1">
      <c r="A39" s="76">
        <v>37</v>
      </c>
      <c r="B39" s="166" t="s">
        <v>131</v>
      </c>
      <c r="C39" s="109"/>
      <c r="D39" s="109"/>
      <c r="E39" s="167" t="s">
        <v>69</v>
      </c>
      <c r="F39" s="109"/>
      <c r="G39" s="135"/>
      <c r="H39" s="109"/>
      <c r="I39" s="109"/>
      <c r="J39" s="109"/>
      <c r="K39" s="112"/>
      <c r="L39" s="154"/>
    </row>
    <row r="40" spans="1:12" s="12" customFormat="1" ht="21.95" customHeight="1">
      <c r="A40" s="76">
        <v>38</v>
      </c>
      <c r="B40" s="166" t="s">
        <v>132</v>
      </c>
      <c r="C40" s="109"/>
      <c r="D40" s="109"/>
      <c r="E40" s="167" t="s">
        <v>69</v>
      </c>
      <c r="F40" s="109"/>
      <c r="G40" s="135"/>
      <c r="H40" s="109"/>
      <c r="I40" s="109"/>
      <c r="J40" s="109"/>
      <c r="K40" s="112"/>
      <c r="L40" s="154"/>
    </row>
    <row r="41" spans="1:12" s="12" customFormat="1" ht="21.95" customHeight="1">
      <c r="A41" s="76">
        <v>39</v>
      </c>
      <c r="B41" s="87">
        <v>240740010021</v>
      </c>
      <c r="C41" s="130" t="s">
        <v>26</v>
      </c>
      <c r="D41" s="140">
        <v>45644</v>
      </c>
      <c r="E41" s="141" t="s">
        <v>62</v>
      </c>
      <c r="F41" s="143" t="s">
        <v>59</v>
      </c>
      <c r="G41" s="143" t="s">
        <v>59</v>
      </c>
      <c r="H41" s="130" t="s">
        <v>29</v>
      </c>
      <c r="I41" s="108" t="s">
        <v>32</v>
      </c>
      <c r="J41" s="130" t="s">
        <v>27</v>
      </c>
      <c r="K41" s="178" t="s">
        <v>138</v>
      </c>
      <c r="L41" s="151"/>
    </row>
    <row r="42" spans="1:12" s="12" customFormat="1" ht="21.95" customHeight="1">
      <c r="A42" s="76">
        <v>40</v>
      </c>
      <c r="B42" s="87">
        <v>240740010052</v>
      </c>
      <c r="C42" s="130"/>
      <c r="D42" s="130"/>
      <c r="E42" s="141"/>
      <c r="F42" s="143"/>
      <c r="G42" s="143"/>
      <c r="H42" s="130"/>
      <c r="I42" s="109"/>
      <c r="J42" s="130"/>
      <c r="K42" s="112"/>
      <c r="L42" s="152"/>
    </row>
    <row r="43" spans="1:12" s="12" customFormat="1" ht="21.95" customHeight="1">
      <c r="A43" s="76">
        <v>41</v>
      </c>
      <c r="B43" s="87">
        <v>240740009761</v>
      </c>
      <c r="C43" s="130"/>
      <c r="D43" s="130"/>
      <c r="E43" s="141"/>
      <c r="F43" s="143"/>
      <c r="G43" s="143"/>
      <c r="H43" s="130"/>
      <c r="I43" s="110"/>
      <c r="J43" s="130"/>
      <c r="K43" s="112"/>
      <c r="L43" s="152"/>
    </row>
    <row r="44" spans="1:12" s="12" customFormat="1" ht="21.95" customHeight="1">
      <c r="A44" s="76">
        <v>42</v>
      </c>
      <c r="B44" s="97" t="s">
        <v>98</v>
      </c>
      <c r="C44" s="115"/>
      <c r="D44" s="115"/>
      <c r="E44" s="142"/>
      <c r="F44" s="144"/>
      <c r="G44" s="144"/>
      <c r="H44" s="115"/>
      <c r="I44" s="81" t="s">
        <v>46</v>
      </c>
      <c r="J44" s="115"/>
      <c r="K44" s="113"/>
      <c r="L44" s="152"/>
    </row>
    <row r="45" spans="1:12" s="12" customFormat="1" ht="21.95" customHeight="1">
      <c r="A45" s="76">
        <v>43</v>
      </c>
      <c r="B45" s="90" t="s">
        <v>105</v>
      </c>
      <c r="C45" s="115" t="s">
        <v>26</v>
      </c>
      <c r="D45" s="146">
        <v>45644</v>
      </c>
      <c r="E45" s="102">
        <v>0.375</v>
      </c>
      <c r="F45" s="115" t="s">
        <v>47</v>
      </c>
      <c r="G45" s="144" t="s">
        <v>47</v>
      </c>
      <c r="H45" s="147" t="s">
        <v>29</v>
      </c>
      <c r="I45" s="81" t="s">
        <v>104</v>
      </c>
      <c r="J45" s="115" t="s">
        <v>38</v>
      </c>
      <c r="K45" s="129" t="s">
        <v>115</v>
      </c>
      <c r="L45" s="123" t="s">
        <v>102</v>
      </c>
    </row>
    <row r="46" spans="1:12" s="12" customFormat="1" ht="21.95" customHeight="1">
      <c r="A46" s="76">
        <v>44</v>
      </c>
      <c r="B46" s="90" t="s">
        <v>114</v>
      </c>
      <c r="C46" s="115"/>
      <c r="D46" s="115"/>
      <c r="E46" s="102">
        <v>0.41666666666666669</v>
      </c>
      <c r="F46" s="115"/>
      <c r="G46" s="144"/>
      <c r="H46" s="147"/>
      <c r="I46" s="81" t="s">
        <v>48</v>
      </c>
      <c r="J46" s="115"/>
      <c r="K46" s="129"/>
      <c r="L46" s="123"/>
    </row>
    <row r="47" spans="1:12" s="12" customFormat="1" ht="21.95" customHeight="1">
      <c r="A47" s="76">
        <v>45</v>
      </c>
      <c r="B47" s="90" t="s">
        <v>106</v>
      </c>
      <c r="C47" s="115"/>
      <c r="D47" s="115"/>
      <c r="E47" s="114">
        <v>0.45833333333333331</v>
      </c>
      <c r="F47" s="115"/>
      <c r="G47" s="144"/>
      <c r="H47" s="147"/>
      <c r="I47" s="115" t="s">
        <v>48</v>
      </c>
      <c r="J47" s="115" t="s">
        <v>27</v>
      </c>
      <c r="K47" s="129"/>
      <c r="L47" s="123"/>
    </row>
    <row r="48" spans="1:12" s="12" customFormat="1" ht="21.95" customHeight="1">
      <c r="A48" s="76">
        <v>46</v>
      </c>
      <c r="B48" s="90" t="s">
        <v>107</v>
      </c>
      <c r="C48" s="115"/>
      <c r="D48" s="115"/>
      <c r="E48" s="114"/>
      <c r="F48" s="115"/>
      <c r="G48" s="144"/>
      <c r="H48" s="147"/>
      <c r="I48" s="115"/>
      <c r="J48" s="115"/>
      <c r="K48" s="129"/>
      <c r="L48" s="123"/>
    </row>
    <row r="49" spans="1:12" s="12" customFormat="1" ht="21.95" customHeight="1">
      <c r="A49" s="76">
        <v>47</v>
      </c>
      <c r="B49" s="90" t="s">
        <v>108</v>
      </c>
      <c r="C49" s="115"/>
      <c r="D49" s="115"/>
      <c r="E49" s="114"/>
      <c r="F49" s="115"/>
      <c r="G49" s="144"/>
      <c r="H49" s="147"/>
      <c r="I49" s="115"/>
      <c r="J49" s="115"/>
      <c r="K49" s="129"/>
      <c r="L49" s="123"/>
    </row>
    <row r="50" spans="1:12" s="12" customFormat="1" ht="21.95" customHeight="1">
      <c r="A50" s="76">
        <v>48</v>
      </c>
      <c r="B50" s="90" t="s">
        <v>109</v>
      </c>
      <c r="C50" s="115"/>
      <c r="D50" s="115"/>
      <c r="E50" s="114"/>
      <c r="F50" s="115"/>
      <c r="G50" s="144"/>
      <c r="H50" s="147"/>
      <c r="I50" s="115"/>
      <c r="J50" s="115"/>
      <c r="K50" s="129"/>
      <c r="L50" s="123"/>
    </row>
    <row r="51" spans="1:12" s="12" customFormat="1" ht="21.95" customHeight="1">
      <c r="A51" s="76">
        <v>49</v>
      </c>
      <c r="B51" s="90" t="s">
        <v>110</v>
      </c>
      <c r="C51" s="115"/>
      <c r="D51" s="115"/>
      <c r="E51" s="114"/>
      <c r="F51" s="115"/>
      <c r="G51" s="144"/>
      <c r="H51" s="147"/>
      <c r="I51" s="115"/>
      <c r="J51" s="115"/>
      <c r="K51" s="129"/>
      <c r="L51" s="123"/>
    </row>
    <row r="52" spans="1:12" s="12" customFormat="1" ht="21.95" customHeight="1">
      <c r="A52" s="76">
        <v>50</v>
      </c>
      <c r="B52" s="90" t="s">
        <v>111</v>
      </c>
      <c r="C52" s="115"/>
      <c r="D52" s="115"/>
      <c r="E52" s="114">
        <v>0.625</v>
      </c>
      <c r="F52" s="115"/>
      <c r="G52" s="144"/>
      <c r="H52" s="147"/>
      <c r="I52" s="115"/>
      <c r="J52" s="115"/>
      <c r="K52" s="129"/>
      <c r="L52" s="123"/>
    </row>
    <row r="53" spans="1:12" s="12" customFormat="1" ht="21.95" customHeight="1">
      <c r="A53" s="76">
        <v>51</v>
      </c>
      <c r="B53" s="90" t="s">
        <v>112</v>
      </c>
      <c r="C53" s="115"/>
      <c r="D53" s="115"/>
      <c r="E53" s="114"/>
      <c r="F53" s="115"/>
      <c r="G53" s="144"/>
      <c r="H53" s="147"/>
      <c r="I53" s="115"/>
      <c r="J53" s="115"/>
      <c r="K53" s="129"/>
      <c r="L53" s="123"/>
    </row>
    <row r="54" spans="1:12" s="12" customFormat="1" ht="21.95" customHeight="1">
      <c r="A54" s="76">
        <v>52</v>
      </c>
      <c r="B54" s="90" t="s">
        <v>113</v>
      </c>
      <c r="C54" s="115"/>
      <c r="D54" s="115"/>
      <c r="E54" s="114"/>
      <c r="F54" s="115"/>
      <c r="G54" s="144"/>
      <c r="H54" s="147"/>
      <c r="I54" s="115"/>
      <c r="J54" s="115"/>
      <c r="K54" s="129"/>
      <c r="L54" s="123"/>
    </row>
    <row r="55" spans="1:12" s="2" customFormat="1" ht="19.5" customHeight="1">
      <c r="A55" s="13"/>
      <c r="B55" s="22"/>
      <c r="C55" s="13"/>
      <c r="E55" s="13"/>
      <c r="F55" s="13"/>
      <c r="G55" s="13"/>
      <c r="H55" s="13"/>
      <c r="I55" s="13"/>
      <c r="J55" s="13"/>
      <c r="K55" s="23"/>
      <c r="L55" s="12"/>
    </row>
    <row r="56" spans="1:12" s="2" customFormat="1" ht="22.5" customHeight="1">
      <c r="A56" s="28" t="s">
        <v>0</v>
      </c>
      <c r="B56" s="145" t="s">
        <v>16</v>
      </c>
      <c r="C56" s="145"/>
      <c r="D56" s="28" t="s">
        <v>1</v>
      </c>
      <c r="E56" s="28" t="s">
        <v>2</v>
      </c>
      <c r="F56" s="14" t="s">
        <v>21</v>
      </c>
      <c r="G56" s="28" t="s">
        <v>23</v>
      </c>
      <c r="H56" s="28" t="s">
        <v>3</v>
      </c>
      <c r="I56" s="24" t="s">
        <v>22</v>
      </c>
      <c r="J56" s="28" t="s">
        <v>28</v>
      </c>
      <c r="K56" s="25" t="s">
        <v>4</v>
      </c>
      <c r="L56" s="12"/>
    </row>
    <row r="57" spans="1:12" s="2" customFormat="1" ht="22.5" customHeight="1">
      <c r="A57" s="29"/>
      <c r="B57" s="130" t="s">
        <v>49</v>
      </c>
      <c r="C57" s="130"/>
      <c r="D57" s="140">
        <v>45644</v>
      </c>
      <c r="E57" s="51">
        <v>0.5</v>
      </c>
      <c r="F57" s="173" t="s">
        <v>89</v>
      </c>
      <c r="G57" s="130" t="s">
        <v>18</v>
      </c>
      <c r="H57" s="29"/>
      <c r="I57" s="31" t="str">
        <f>+F57</f>
        <v>PERUVIAN INKAFRUIT</v>
      </c>
      <c r="J57" s="43" t="s">
        <v>57</v>
      </c>
      <c r="K57" s="43" t="s">
        <v>58</v>
      </c>
      <c r="L57" s="12"/>
    </row>
    <row r="58" spans="1:12" s="2" customFormat="1" ht="22.5" customHeight="1">
      <c r="A58" s="29"/>
      <c r="B58" s="130"/>
      <c r="C58" s="130"/>
      <c r="D58" s="130"/>
      <c r="E58" s="177">
        <v>0.375</v>
      </c>
      <c r="F58" s="173" t="s">
        <v>43</v>
      </c>
      <c r="G58" s="130"/>
      <c r="H58" s="29"/>
      <c r="I58" s="42" t="str">
        <f>+F58</f>
        <v>SOBIFRUITS SAC</v>
      </c>
      <c r="J58" s="42" t="s">
        <v>51</v>
      </c>
      <c r="K58" s="42" t="s">
        <v>42</v>
      </c>
      <c r="L58" s="12"/>
    </row>
    <row r="59" spans="1:12" s="2" customFormat="1" ht="22.5" customHeight="1">
      <c r="A59" s="29"/>
      <c r="B59" s="155" t="s">
        <v>37</v>
      </c>
      <c r="C59" s="155"/>
      <c r="D59" s="130"/>
      <c r="E59" s="177">
        <v>0.375</v>
      </c>
      <c r="F59" s="75" t="s">
        <v>61</v>
      </c>
      <c r="G59" s="130"/>
      <c r="H59" s="64" t="s">
        <v>140</v>
      </c>
      <c r="I59" s="75" t="s">
        <v>61</v>
      </c>
      <c r="J59" s="94" t="s">
        <v>40</v>
      </c>
      <c r="K59" s="42" t="s">
        <v>36</v>
      </c>
      <c r="L59" s="12"/>
    </row>
    <row r="60" spans="1:12" s="2" customFormat="1" ht="19.5" customHeight="1">
      <c r="A60" s="17"/>
      <c r="B60" s="17"/>
      <c r="C60" s="17"/>
      <c r="D60" s="17"/>
      <c r="E60" s="32"/>
      <c r="F60" s="19"/>
      <c r="G60" s="18"/>
      <c r="H60" s="20"/>
      <c r="I60" s="19"/>
      <c r="J60" s="21"/>
      <c r="K60" s="17"/>
      <c r="L60" s="12"/>
    </row>
    <row r="61" spans="1:12" s="2" customFormat="1" ht="27" customHeight="1">
      <c r="A61" s="30" t="s">
        <v>0</v>
      </c>
      <c r="B61" s="126" t="s">
        <v>34</v>
      </c>
      <c r="C61" s="126"/>
      <c r="D61" s="30" t="s">
        <v>1</v>
      </c>
      <c r="E61" s="30" t="s">
        <v>2</v>
      </c>
      <c r="F61" s="30" t="s">
        <v>21</v>
      </c>
      <c r="G61" s="30" t="s">
        <v>23</v>
      </c>
      <c r="H61" s="30" t="s">
        <v>3</v>
      </c>
      <c r="I61" s="30" t="s">
        <v>22</v>
      </c>
      <c r="J61" s="30" t="s">
        <v>28</v>
      </c>
      <c r="K61" s="30" t="s">
        <v>4</v>
      </c>
      <c r="L61" s="15"/>
    </row>
    <row r="62" spans="1:12" s="2" customFormat="1" ht="21" customHeight="1">
      <c r="A62" s="33">
        <v>1</v>
      </c>
      <c r="B62" s="155" t="s">
        <v>36</v>
      </c>
      <c r="C62" s="155"/>
      <c r="D62" s="45" t="s">
        <v>75</v>
      </c>
      <c r="E62" s="40">
        <v>0.54166666666666663</v>
      </c>
      <c r="F62" s="39" t="s">
        <v>61</v>
      </c>
      <c r="G62" s="45" t="s">
        <v>18</v>
      </c>
      <c r="H62" s="38" t="s">
        <v>141</v>
      </c>
      <c r="I62" s="39" t="str">
        <f>+F62</f>
        <v xml:space="preserve">PASSION FRESH </v>
      </c>
      <c r="J62" s="43" t="s">
        <v>40</v>
      </c>
      <c r="K62" s="39" t="s">
        <v>133</v>
      </c>
      <c r="L62" s="15"/>
    </row>
    <row r="63" spans="1:12" s="2" customFormat="1" ht="21.95" customHeight="1">
      <c r="A63" s="34"/>
      <c r="B63" s="34"/>
      <c r="C63" s="34"/>
      <c r="D63" s="34"/>
      <c r="E63" s="36"/>
      <c r="F63" s="21"/>
      <c r="G63" s="34"/>
      <c r="H63" s="37"/>
      <c r="I63" s="19"/>
      <c r="J63" s="34"/>
      <c r="K63" s="19"/>
      <c r="L63" s="15"/>
    </row>
    <row r="64" spans="1:12" s="2" customFormat="1" ht="21.95" customHeight="1">
      <c r="A64" s="35" t="s">
        <v>0</v>
      </c>
      <c r="B64" s="145" t="s">
        <v>56</v>
      </c>
      <c r="C64" s="145"/>
      <c r="D64" s="35" t="s">
        <v>1</v>
      </c>
      <c r="E64" s="35" t="s">
        <v>2</v>
      </c>
      <c r="F64" s="14" t="s">
        <v>21</v>
      </c>
      <c r="G64" s="35" t="s">
        <v>23</v>
      </c>
      <c r="H64" s="35" t="s">
        <v>3</v>
      </c>
      <c r="I64" s="24" t="s">
        <v>22</v>
      </c>
      <c r="J64" s="35" t="s">
        <v>28</v>
      </c>
      <c r="K64" s="25" t="s">
        <v>4</v>
      </c>
      <c r="L64" s="15"/>
    </row>
    <row r="65" spans="1:12" s="2" customFormat="1" ht="21.95" customHeight="1">
      <c r="A65" s="93">
        <v>1</v>
      </c>
      <c r="B65" s="161" t="s">
        <v>36</v>
      </c>
      <c r="C65" s="161"/>
      <c r="D65" s="175" t="s">
        <v>75</v>
      </c>
      <c r="E65" s="95">
        <v>0.45833333333333331</v>
      </c>
      <c r="F65" s="93" t="s">
        <v>39</v>
      </c>
      <c r="G65" s="93" t="s">
        <v>18</v>
      </c>
      <c r="H65" s="64" t="s">
        <v>137</v>
      </c>
      <c r="I65" s="84" t="str">
        <f>+F65</f>
        <v>PASSION FRESH</v>
      </c>
      <c r="J65" s="93" t="s">
        <v>40</v>
      </c>
      <c r="K65" s="96"/>
      <c r="L65" s="15"/>
    </row>
    <row r="66" spans="1:12" s="2" customFormat="1" ht="21.95" customHeight="1">
      <c r="A66" s="93">
        <v>2</v>
      </c>
      <c r="B66" s="106" t="s">
        <v>36</v>
      </c>
      <c r="C66" s="107"/>
      <c r="D66" s="176"/>
      <c r="E66" s="95">
        <v>0.33333333333333331</v>
      </c>
      <c r="F66" s="174" t="s">
        <v>95</v>
      </c>
      <c r="G66" s="93" t="s">
        <v>18</v>
      </c>
      <c r="H66" s="64" t="s">
        <v>138</v>
      </c>
      <c r="I66" s="93" t="s">
        <v>96</v>
      </c>
      <c r="J66" s="93" t="s">
        <v>97</v>
      </c>
      <c r="K66" s="96"/>
      <c r="L66" s="15"/>
    </row>
    <row r="67" spans="1:12" s="2" customFormat="1" ht="21.95" customHeight="1">
      <c r="A67" s="17"/>
      <c r="B67" s="17"/>
      <c r="C67" s="17"/>
      <c r="D67" s="18"/>
      <c r="E67" s="26"/>
      <c r="F67" s="18"/>
      <c r="G67" s="19"/>
      <c r="H67" s="20"/>
      <c r="I67" s="21"/>
      <c r="J67" s="27"/>
      <c r="K67" s="19"/>
      <c r="L67" s="15"/>
    </row>
    <row r="68" spans="1:12" ht="22.5" customHeight="1">
      <c r="A68" s="44" t="s">
        <v>0</v>
      </c>
      <c r="B68" s="145" t="s">
        <v>64</v>
      </c>
      <c r="C68" s="145"/>
      <c r="D68" s="41" t="s">
        <v>1</v>
      </c>
      <c r="E68" s="41" t="s">
        <v>2</v>
      </c>
      <c r="F68" s="41" t="s">
        <v>23</v>
      </c>
      <c r="G68" s="41" t="s">
        <v>3</v>
      </c>
      <c r="H68" s="24" t="s">
        <v>66</v>
      </c>
      <c r="I68" s="41" t="s">
        <v>28</v>
      </c>
      <c r="J68" s="127" t="s">
        <v>4</v>
      </c>
      <c r="K68" s="127"/>
    </row>
    <row r="69" spans="1:12" ht="26.25" customHeight="1">
      <c r="A69" s="69">
        <v>1</v>
      </c>
      <c r="B69" s="156" t="s">
        <v>65</v>
      </c>
      <c r="C69" s="156"/>
      <c r="D69" s="156" t="s">
        <v>75</v>
      </c>
      <c r="E69" s="157">
        <v>0.33333333333333331</v>
      </c>
      <c r="F69" s="74" t="s">
        <v>18</v>
      </c>
      <c r="G69" s="71" t="s">
        <v>41</v>
      </c>
      <c r="H69" s="72" t="s">
        <v>66</v>
      </c>
      <c r="I69" s="70" t="s">
        <v>77</v>
      </c>
      <c r="J69" s="128" t="s">
        <v>78</v>
      </c>
      <c r="K69" s="128"/>
    </row>
    <row r="70" spans="1:12" ht="30" customHeight="1">
      <c r="A70" s="69">
        <v>2</v>
      </c>
      <c r="B70" s="156"/>
      <c r="C70" s="156"/>
      <c r="D70" s="156"/>
      <c r="E70" s="158"/>
      <c r="F70" s="70" t="s">
        <v>79</v>
      </c>
      <c r="G70" s="71" t="s">
        <v>139</v>
      </c>
      <c r="H70" s="73" t="s">
        <v>100</v>
      </c>
      <c r="I70" s="70" t="str">
        <f>+H70</f>
        <v>JOSE LUIS MORAN
VASQUEZ EUSEBIO RICARDINA</v>
      </c>
      <c r="J70" s="159" t="s">
        <v>99</v>
      </c>
      <c r="K70" s="160"/>
    </row>
    <row r="71" spans="1:12">
      <c r="J71" s="54"/>
      <c r="K71" s="50"/>
    </row>
    <row r="73" spans="1:12" ht="21" customHeight="1">
      <c r="A73" s="46" t="s">
        <v>0</v>
      </c>
      <c r="B73" s="126" t="s">
        <v>35</v>
      </c>
      <c r="C73" s="126"/>
      <c r="D73" s="46" t="s">
        <v>1</v>
      </c>
      <c r="E73" s="46" t="s">
        <v>2</v>
      </c>
      <c r="F73" s="46" t="s">
        <v>70</v>
      </c>
      <c r="G73" s="46" t="s">
        <v>23</v>
      </c>
      <c r="H73" s="46" t="s">
        <v>3</v>
      </c>
      <c r="I73" s="61" t="s">
        <v>4</v>
      </c>
      <c r="J73" s="61" t="s">
        <v>72</v>
      </c>
      <c r="K73" s="25" t="s">
        <v>4</v>
      </c>
    </row>
    <row r="74" spans="1:12" ht="21" customHeight="1">
      <c r="A74" s="60">
        <v>1</v>
      </c>
      <c r="B74" s="125" t="s">
        <v>71</v>
      </c>
      <c r="C74" s="125"/>
      <c r="D74" s="124" t="s">
        <v>75</v>
      </c>
      <c r="E74" s="63">
        <v>0.625</v>
      </c>
      <c r="F74" s="62" t="s">
        <v>134</v>
      </c>
      <c r="G74" s="124" t="s">
        <v>18</v>
      </c>
      <c r="H74" s="64" t="s">
        <v>139</v>
      </c>
      <c r="I74" s="45" t="s">
        <v>135</v>
      </c>
      <c r="J74" s="80" t="s">
        <v>136</v>
      </c>
      <c r="K74" s="98"/>
    </row>
    <row r="75" spans="1:12" ht="24" customHeight="1">
      <c r="A75" s="60">
        <v>2</v>
      </c>
      <c r="B75" s="125"/>
      <c r="C75" s="125"/>
      <c r="D75" s="124"/>
      <c r="E75" s="63">
        <v>0.625</v>
      </c>
      <c r="F75" s="55" t="s">
        <v>76</v>
      </c>
      <c r="G75" s="124"/>
      <c r="H75" s="64" t="s">
        <v>116</v>
      </c>
      <c r="I75" s="45" t="s">
        <v>73</v>
      </c>
      <c r="J75" s="53" t="s">
        <v>74</v>
      </c>
      <c r="K75" s="65">
        <v>940261841</v>
      </c>
    </row>
  </sheetData>
  <mergeCells count="86">
    <mergeCell ref="E4:E7"/>
    <mergeCell ref="D4:D11"/>
    <mergeCell ref="C4:C11"/>
    <mergeCell ref="F4:F11"/>
    <mergeCell ref="H4:H11"/>
    <mergeCell ref="K8:K13"/>
    <mergeCell ref="K14:K21"/>
    <mergeCell ref="K3:K7"/>
    <mergeCell ref="J4:J7"/>
    <mergeCell ref="J8:J11"/>
    <mergeCell ref="B69:C70"/>
    <mergeCell ref="D69:D70"/>
    <mergeCell ref="E69:E70"/>
    <mergeCell ref="J70:K70"/>
    <mergeCell ref="B65:C65"/>
    <mergeCell ref="D65:D66"/>
    <mergeCell ref="K22:K28"/>
    <mergeCell ref="B68:C68"/>
    <mergeCell ref="B59:C59"/>
    <mergeCell ref="B57:C58"/>
    <mergeCell ref="B62:C62"/>
    <mergeCell ref="K41:K44"/>
    <mergeCell ref="H45:H54"/>
    <mergeCell ref="B1:L1"/>
    <mergeCell ref="B56:C56"/>
    <mergeCell ref="I14:I21"/>
    <mergeCell ref="B61:C61"/>
    <mergeCell ref="C14:C21"/>
    <mergeCell ref="D14:D21"/>
    <mergeCell ref="F14:F21"/>
    <mergeCell ref="G14:G21"/>
    <mergeCell ref="H14:H21"/>
    <mergeCell ref="L41:L44"/>
    <mergeCell ref="J41:J44"/>
    <mergeCell ref="L29:L40"/>
    <mergeCell ref="G41:G44"/>
    <mergeCell ref="B64:C64"/>
    <mergeCell ref="D57:D59"/>
    <mergeCell ref="G57:G59"/>
    <mergeCell ref="C45:C54"/>
    <mergeCell ref="D45:D54"/>
    <mergeCell ref="F45:F54"/>
    <mergeCell ref="G45:G54"/>
    <mergeCell ref="C41:C44"/>
    <mergeCell ref="D41:D44"/>
    <mergeCell ref="E41:E44"/>
    <mergeCell ref="F41:F44"/>
    <mergeCell ref="J68:K68"/>
    <mergeCell ref="J69:K69"/>
    <mergeCell ref="K45:K54"/>
    <mergeCell ref="G4:G6"/>
    <mergeCell ref="I4:I6"/>
    <mergeCell ref="E8:E11"/>
    <mergeCell ref="G8:G11"/>
    <mergeCell ref="I8:I11"/>
    <mergeCell ref="H41:H44"/>
    <mergeCell ref="K29:K40"/>
    <mergeCell ref="C22:C28"/>
    <mergeCell ref="L45:L54"/>
    <mergeCell ref="G74:G75"/>
    <mergeCell ref="B74:C75"/>
    <mergeCell ref="D74:D75"/>
    <mergeCell ref="B73:C73"/>
    <mergeCell ref="C29:C40"/>
    <mergeCell ref="D29:D40"/>
    <mergeCell ref="F29:F40"/>
    <mergeCell ref="G29:G40"/>
    <mergeCell ref="H29:H40"/>
    <mergeCell ref="I29:I40"/>
    <mergeCell ref="J29:J40"/>
    <mergeCell ref="E15:E21"/>
    <mergeCell ref="J15:J21"/>
    <mergeCell ref="D22:D28"/>
    <mergeCell ref="B66:C66"/>
    <mergeCell ref="I41:I43"/>
    <mergeCell ref="L4:L6"/>
    <mergeCell ref="L8:L11"/>
    <mergeCell ref="E47:E51"/>
    <mergeCell ref="E52:E54"/>
    <mergeCell ref="J45:J46"/>
    <mergeCell ref="J47:J54"/>
    <mergeCell ref="I47:I54"/>
    <mergeCell ref="L22:L28"/>
    <mergeCell ref="H22:H28"/>
    <mergeCell ref="G22:G28"/>
    <mergeCell ref="F22:F28"/>
  </mergeCells>
  <conditionalFormatting sqref="B5:B6">
    <cfRule type="duplicateValues" dxfId="8" priority="9"/>
  </conditionalFormatting>
  <conditionalFormatting sqref="B13">
    <cfRule type="duplicateValues" dxfId="7" priority="5"/>
  </conditionalFormatting>
  <conditionalFormatting sqref="B41:B43">
    <cfRule type="duplicateValues" dxfId="6" priority="3"/>
  </conditionalFormatting>
  <conditionalFormatting sqref="B47 B45">
    <cfRule type="duplicateValues" dxfId="5" priority="20"/>
  </conditionalFormatting>
  <conditionalFormatting sqref="B22:B28">
    <cfRule type="duplicateValues" dxfId="4" priority="21"/>
  </conditionalFormatting>
  <conditionalFormatting sqref="B29:B40">
    <cfRule type="duplicateValues" dxfId="3" priority="2"/>
  </conditionalFormatting>
  <conditionalFormatting sqref="B7">
    <cfRule type="duplicateValues" dxfId="2" priority="1"/>
  </conditionalFormatting>
  <conditionalFormatting sqref="B12">
    <cfRule type="duplicateValues" dxfId="1" priority="22"/>
  </conditionalFormatting>
  <conditionalFormatting sqref="B8:B11">
    <cfRule type="duplicateValues" dxfId="0" priority="27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3" t="s">
        <v>0</v>
      </c>
      <c r="B1" s="3" t="s">
        <v>5</v>
      </c>
      <c r="C1" s="3" t="s">
        <v>6</v>
      </c>
    </row>
    <row r="2" spans="1:3" ht="21.75" customHeight="1">
      <c r="A2" s="5">
        <v>1</v>
      </c>
      <c r="B2" s="4" t="s">
        <v>7</v>
      </c>
      <c r="C2" s="5">
        <v>918820683</v>
      </c>
    </row>
    <row r="3" spans="1:3" ht="21.75" customHeight="1">
      <c r="A3" s="5">
        <v>2</v>
      </c>
      <c r="B3" s="4" t="s">
        <v>8</v>
      </c>
      <c r="C3" s="5">
        <v>996352386</v>
      </c>
    </row>
    <row r="4" spans="1:3" ht="21.75" customHeight="1">
      <c r="A4" s="5">
        <v>3</v>
      </c>
      <c r="B4" s="4" t="s">
        <v>9</v>
      </c>
      <c r="C4" s="5">
        <v>986693332</v>
      </c>
    </row>
    <row r="5" spans="1:3" ht="21.75" customHeight="1">
      <c r="A5" s="5">
        <v>4</v>
      </c>
      <c r="B5" s="4" t="s">
        <v>10</v>
      </c>
      <c r="C5" s="5">
        <v>942444583</v>
      </c>
    </row>
    <row r="6" spans="1:3" ht="21.75" customHeight="1">
      <c r="A6" s="5">
        <v>5</v>
      </c>
      <c r="B6" s="4" t="s">
        <v>11</v>
      </c>
      <c r="C6" s="5">
        <v>903417103</v>
      </c>
    </row>
    <row r="7" spans="1:3" s="8" customFormat="1" ht="21.75" customHeight="1">
      <c r="A7" s="5">
        <v>6</v>
      </c>
      <c r="B7" s="10" t="s">
        <v>30</v>
      </c>
      <c r="C7" s="9">
        <v>950243711</v>
      </c>
    </row>
    <row r="8" spans="1:3" s="8" customFormat="1" ht="21.75" customHeight="1">
      <c r="A8" s="5">
        <v>7</v>
      </c>
      <c r="B8" s="10" t="s">
        <v>31</v>
      </c>
      <c r="C8" s="9">
        <v>990346791</v>
      </c>
    </row>
    <row r="9" spans="1:3" ht="21.75" customHeight="1">
      <c r="A9" s="5">
        <v>8</v>
      </c>
      <c r="B9" s="7" t="s">
        <v>12</v>
      </c>
      <c r="C9" s="6">
        <v>962095110</v>
      </c>
    </row>
    <row r="10" spans="1:3" ht="21.75" customHeight="1">
      <c r="A10" s="5">
        <v>9</v>
      </c>
      <c r="B10" s="7" t="s">
        <v>17</v>
      </c>
      <c r="C10" s="6">
        <v>932749386</v>
      </c>
    </row>
    <row r="11" spans="1:3" ht="21.75" customHeight="1">
      <c r="A11" s="5">
        <v>10</v>
      </c>
      <c r="B11" s="4" t="s">
        <v>13</v>
      </c>
      <c r="C11" s="5">
        <v>995039455</v>
      </c>
    </row>
    <row r="12" spans="1:3" ht="21.75" customHeight="1">
      <c r="A12" s="5">
        <v>11</v>
      </c>
      <c r="B12" s="4" t="s">
        <v>14</v>
      </c>
      <c r="C12" s="5">
        <v>939735902</v>
      </c>
    </row>
    <row r="13" spans="1:3" ht="21.75" customHeight="1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18.12.2024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2024-12-18T01:21:40Z</dcterms:modified>
</cp:coreProperties>
</file>