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9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3" i="14" l="1"/>
  <c r="I29" i="14"/>
  <c r="I32" i="14" l="1"/>
  <c r="I36" i="14" l="1"/>
  <c r="I28" i="14"/>
</calcChain>
</file>

<file path=xl/sharedStrings.xml><?xml version="1.0" encoding="utf-8"?>
<sst xmlns="http://schemas.openxmlformats.org/spreadsheetml/2006/main" count="163" uniqueCount="95">
  <si>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</si>
  <si>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</si>
  <si>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</si>
  <si>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</si>
  <si>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</si>
  <si>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</si>
  <si>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</si>
  <si>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</si>
  <si>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</si>
  <si>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</si>
  <si>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</si>
  <si>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</si>
  <si>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</si>
  <si>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</si>
  <si>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</si>
  <si>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</si>
  <si>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</si>
  <si>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</si>
  <si>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</si>
  <si>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</si>
  <si>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</si>
  <si>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</si>
  <si>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</si>
  <si>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</si>
  <si>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</si>
  <si>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</si>
  <si>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</si>
  <si>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</si>
  <si>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</si>
  <si>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</si>
  <si>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</si>
  <si>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</si>
  <si>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</si>
  <si>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</si>
  <si>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</si>
  <si>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</si>
  <si>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COREA</t>
  </si>
  <si>
    <t>DESPRECINTADO DE CAMION DE MANGO Y ORDEN DE TRATAMIENTO</t>
  </si>
  <si>
    <t>PASSION FRESH</t>
  </si>
  <si>
    <t>DAMARIS VALLADOLID</t>
  </si>
  <si>
    <t>ING. ALEXANDRA CANTINETT</t>
  </si>
  <si>
    <t>SOBIFRUITS SAC</t>
  </si>
  <si>
    <t>COREA DEL SUR</t>
  </si>
  <si>
    <t>SOBIFRUITS S.A.C.</t>
  </si>
  <si>
    <t>EUROPA</t>
  </si>
  <si>
    <t xml:space="preserve">DESPRECINTADO DE CAMION DE MANGO </t>
  </si>
  <si>
    <t>DANIEL RAMOS</t>
  </si>
  <si>
    <t>PERUVIAN INKAFRIT</t>
  </si>
  <si>
    <t>11:00</t>
  </si>
  <si>
    <t>SUPERVISIÓN DE EMPAQUE</t>
  </si>
  <si>
    <t>ALEXIS LAVA</t>
  </si>
  <si>
    <t>1 CAMIÓN</t>
  </si>
  <si>
    <t xml:space="preserve">SERVICIOS </t>
  </si>
  <si>
    <t>CERTIFICACIÓN DE LUGAR DE PRODUCCIÓN</t>
  </si>
  <si>
    <t>8:30</t>
  </si>
  <si>
    <t>LUGAR</t>
  </si>
  <si>
    <t>CAPACITACION EN SISTEMA DE TRAZABILIDAD  Y CONTROL DE GUIAS</t>
  </si>
  <si>
    <t>ZONA TABON</t>
  </si>
  <si>
    <t xml:space="preserve">COORDINACIÓN </t>
  </si>
  <si>
    <t>ING. FRANK MINAYA</t>
  </si>
  <si>
    <t>YAUTAN</t>
  </si>
  <si>
    <t>19.12.2024</t>
  </si>
  <si>
    <t>4 TRATAMIENTO</t>
  </si>
  <si>
    <t xml:space="preserve">240740010039 </t>
  </si>
  <si>
    <t>240740010040</t>
  </si>
  <si>
    <t>240740010124</t>
  </si>
  <si>
    <t>240740010125</t>
  </si>
  <si>
    <t>240740010123</t>
  </si>
  <si>
    <t>240740010126</t>
  </si>
  <si>
    <t>240740010127</t>
  </si>
  <si>
    <t>2 CAMIONES</t>
  </si>
  <si>
    <t>6 TRATAMIENTOS</t>
  </si>
  <si>
    <t>ING. ADELINA CABALLERO</t>
  </si>
  <si>
    <t>SERVINCA EXPORT SAC</t>
  </si>
  <si>
    <t>240740009152</t>
  </si>
  <si>
    <t>240740009151</t>
  </si>
  <si>
    <t>240740010113</t>
  </si>
  <si>
    <t>240740010114</t>
  </si>
  <si>
    <t>11:30</t>
  </si>
  <si>
    <t>240740010110</t>
  </si>
  <si>
    <t>240740010112</t>
  </si>
  <si>
    <t>240740010111</t>
  </si>
  <si>
    <t>240740010107</t>
  </si>
  <si>
    <t>240740010109</t>
  </si>
  <si>
    <t>SECTOR</t>
  </si>
  <si>
    <t>RODOLFO BERNUY</t>
  </si>
  <si>
    <t>LIC. JAVIER RUPAYA</t>
  </si>
  <si>
    <t>ING. GLORIA BERNALDO</t>
  </si>
  <si>
    <t>ING. LEONIDAS CHANG</t>
  </si>
  <si>
    <t>ING. JORGE AGUILAR</t>
  </si>
  <si>
    <t>ING. WILFREDO MELGAREJO</t>
  </si>
  <si>
    <t>ING. LUIS ESTRADA</t>
  </si>
  <si>
    <t>COLEGIO DE CUNCA</t>
  </si>
  <si>
    <t>LOCAL COMUNAL DE HUANCHUY</t>
  </si>
  <si>
    <t>VARIOS EXPEDIENTES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</si>
</sst>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212121"/>
      <name val="Segoe UI"/>
      <family val="2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0" fontId="32" fillId="2" borderId="25" xfId="0" applyFont="1" applyFill="1" applyBorder="1" applyAlignment="1">
      <alignment horizontal="center" vertical="center" wrapText="1"/>
    </xf>
    <xf numFmtId="20" fontId="32" fillId="2" borderId="25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7" fillId="2" borderId="25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25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35" fillId="2" borderId="25" xfId="0" applyNumberFormat="1" applyFont="1" applyFill="1" applyBorder="1" applyAlignment="1">
      <alignment horizontal="center" vertical="center" wrapText="1"/>
    </xf>
    <xf numFmtId="0" fontId="35" fillId="2" borderId="25" xfId="0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 wrapText="1"/>
    </xf>
    <xf numFmtId="0" fontId="32" fillId="0" borderId="25" xfId="0" applyFont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2" fillId="0" borderId="25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20" fontId="32" fillId="0" borderId="25" xfId="0" applyNumberFormat="1" applyFont="1" applyBorder="1" applyAlignment="1">
      <alignment horizontal="center" vertical="center" wrapText="1"/>
    </xf>
    <xf numFmtId="0" fontId="37" fillId="0" borderId="25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5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wrapText="1"/>
    </xf>
    <xf numFmtId="0" fontId="34" fillId="2" borderId="26" xfId="2" applyFont="1" applyFill="1" applyBorder="1" applyAlignment="1" applyProtection="1">
      <alignment horizontal="center" vertical="center"/>
    </xf>
    <xf numFmtId="0" fontId="34" fillId="2" borderId="15" xfId="2" applyFont="1" applyFill="1" applyBorder="1" applyAlignment="1" applyProtection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 wrapText="1"/>
    </xf>
    <xf numFmtId="0" fontId="36" fillId="3" borderId="25" xfId="0" applyFont="1" applyFill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/>
    </xf>
    <xf numFmtId="0" fontId="34" fillId="2" borderId="29" xfId="0" applyFont="1" applyFill="1" applyBorder="1" applyAlignment="1">
      <alignment horizontal="center" vertical="center" wrapText="1"/>
    </xf>
    <xf numFmtId="20" fontId="34" fillId="2" borderId="29" xfId="0" applyNumberFormat="1" applyFont="1" applyFill="1" applyBorder="1" applyAlignment="1">
      <alignment horizontal="center" vertical="center"/>
    </xf>
    <xf numFmtId="0" fontId="34" fillId="2" borderId="30" xfId="0" applyFont="1" applyFill="1" applyBorder="1" applyAlignment="1">
      <alignment horizontal="center" vertical="center" wrapText="1"/>
    </xf>
    <xf numFmtId="14" fontId="31" fillId="27" borderId="29" xfId="0" applyNumberFormat="1" applyFont="1" applyFill="1" applyBorder="1" applyAlignment="1">
      <alignment horizontal="center" vertical="center"/>
    </xf>
    <xf numFmtId="0" fontId="34" fillId="2" borderId="29" xfId="2" applyFont="1" applyFill="1" applyBorder="1" applyAlignment="1" applyProtection="1">
      <alignment horizontal="center" vertical="center"/>
    </xf>
    <xf numFmtId="0" fontId="34" fillId="2" borderId="29" xfId="0" applyFont="1" applyFill="1" applyBorder="1" applyAlignment="1">
      <alignment horizontal="center" vertical="center"/>
    </xf>
    <xf numFmtId="0" fontId="37" fillId="2" borderId="29" xfId="0" applyFont="1" applyFill="1" applyBorder="1" applyAlignment="1">
      <alignment horizontal="center" vertical="center" wrapText="1"/>
    </xf>
    <xf numFmtId="49" fontId="42" fillId="0" borderId="29" xfId="0" applyNumberFormat="1" applyFont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29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20" fontId="32" fillId="2" borderId="29" xfId="0" applyNumberFormat="1" applyFont="1" applyFill="1" applyBorder="1" applyAlignment="1">
      <alignment horizontal="center" vertical="center" wrapText="1"/>
    </xf>
    <xf numFmtId="0" fontId="37" fillId="2" borderId="29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/>
    </xf>
    <xf numFmtId="0" fontId="36" fillId="2" borderId="29" xfId="0" applyFont="1" applyFill="1" applyBorder="1" applyAlignment="1">
      <alignment horizontal="center" vertical="center" wrapText="1"/>
    </xf>
    <xf numFmtId="0" fontId="36" fillId="2" borderId="29" xfId="0" applyFont="1" applyFill="1" applyBorder="1" applyAlignment="1">
      <alignment horizontal="center" vertical="center"/>
    </xf>
    <xf numFmtId="20" fontId="35" fillId="2" borderId="29" xfId="0" applyNumberFormat="1" applyFont="1" applyFill="1" applyBorder="1" applyAlignment="1">
      <alignment horizontal="center" vertical="center" wrapText="1"/>
    </xf>
    <xf numFmtId="0" fontId="35" fillId="2" borderId="29" xfId="0" applyFont="1" applyFill="1" applyBorder="1" applyAlignment="1">
      <alignment horizontal="center" vertical="center" wrapText="1"/>
    </xf>
    <xf numFmtId="49" fontId="34" fillId="0" borderId="30" xfId="2" applyNumberFormat="1" applyFont="1" applyFill="1" applyBorder="1" applyAlignment="1" applyProtection="1">
      <alignment horizontal="center" vertical="center"/>
    </xf>
    <xf numFmtId="49" fontId="34" fillId="0" borderId="15" xfId="2" applyNumberFormat="1" applyFont="1" applyFill="1" applyBorder="1" applyAlignment="1" applyProtection="1">
      <alignment horizontal="center" vertical="center"/>
    </xf>
    <xf numFmtId="49" fontId="34" fillId="0" borderId="12" xfId="2" applyNumberFormat="1" applyFont="1" applyFill="1" applyBorder="1" applyAlignment="1" applyProtection="1">
      <alignment horizontal="center" vertical="center"/>
    </xf>
    <xf numFmtId="0" fontId="32" fillId="2" borderId="30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30" xfId="0" applyFont="1" applyFill="1" applyBorder="1" applyAlignment="1">
      <alignment horizontal="center" vertical="center" wrapText="1"/>
    </xf>
    <xf numFmtId="1" fontId="42" fillId="0" borderId="29" xfId="0" applyNumberFormat="1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4" fillId="2" borderId="31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/>
    </xf>
    <xf numFmtId="20" fontId="32" fillId="2" borderId="29" xfId="0" applyNumberFormat="1" applyFont="1" applyFill="1" applyBorder="1" applyAlignment="1">
      <alignment horizontal="center" vertical="center"/>
    </xf>
    <xf numFmtId="0" fontId="37" fillId="26" borderId="29" xfId="0" applyFont="1" applyFill="1" applyBorder="1" applyAlignment="1">
      <alignment horizontal="center" vertical="center" wrapText="1"/>
    </xf>
    <xf numFmtId="0" fontId="38" fillId="0" borderId="29" xfId="0" applyFont="1" applyBorder="1" applyAlignment="1">
      <alignment horizontal="center" vertical="center"/>
    </xf>
    <xf numFmtId="0" fontId="32" fillId="0" borderId="29" xfId="0" applyFont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4"/>
  <sheetViews>
    <sheetView tabSelected="1" topLeftCell="A22" zoomScale="80" zoomScaleNormal="80" workbookViewId="0">
      <selection activeCell="F13" sqref="F13:F17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7.42578125" style="1" customWidth="1"/>
    <col min="4" max="5" width="16.42578125" style="1" customWidth="1"/>
    <col min="6" max="6" width="30.28515625" style="1" customWidth="1"/>
    <col min="7" max="7" width="35.5703125" style="1" customWidth="1"/>
    <col min="8" max="8" width="27.7109375" style="1" customWidth="1"/>
    <col min="9" max="9" width="28.7109375" style="1" customWidth="1"/>
    <col min="10" max="10" width="28.140625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11"/>
  </cols>
  <sheetData>
    <row r="1" spans="1:12" ht="36.75" customHeight="1" x14ac:dyDescent="0.25">
      <c r="B1" s="79" t="s">
        <v>33</v>
      </c>
      <c r="C1" s="80"/>
      <c r="D1" s="80"/>
      <c r="E1" s="80"/>
      <c r="F1" s="80"/>
      <c r="G1" s="80"/>
      <c r="H1" s="80"/>
      <c r="I1" s="80"/>
      <c r="J1" s="80"/>
      <c r="K1" s="80"/>
      <c r="L1" s="81"/>
    </row>
    <row r="2" spans="1:12" s="2" customFormat="1" ht="29.25" customHeight="1" x14ac:dyDescent="0.25">
      <c r="A2" s="56" t="s">
        <v>0</v>
      </c>
      <c r="B2" s="57" t="s">
        <v>19</v>
      </c>
      <c r="C2" s="56" t="s">
        <v>20</v>
      </c>
      <c r="D2" s="56" t="s">
        <v>1</v>
      </c>
      <c r="E2" s="56" t="s">
        <v>2</v>
      </c>
      <c r="F2" s="56" t="s">
        <v>21</v>
      </c>
      <c r="G2" s="56" t="s">
        <v>22</v>
      </c>
      <c r="H2" s="56" t="s">
        <v>23</v>
      </c>
      <c r="I2" s="56" t="s">
        <v>24</v>
      </c>
      <c r="J2" s="16" t="s">
        <v>25</v>
      </c>
      <c r="K2" s="16" t="s">
        <v>3</v>
      </c>
      <c r="L2" s="16" t="s">
        <v>4</v>
      </c>
    </row>
    <row r="3" spans="1:12" s="12" customFormat="1" ht="21.95" customHeight="1" x14ac:dyDescent="0.2">
      <c r="A3" s="65">
        <v>1</v>
      </c>
      <c r="B3" s="114">
        <v>240740009884</v>
      </c>
      <c r="C3" s="92" t="s">
        <v>26</v>
      </c>
      <c r="D3" s="73"/>
      <c r="E3" s="108" t="s">
        <v>54</v>
      </c>
      <c r="F3" s="76" t="s">
        <v>38</v>
      </c>
      <c r="G3" s="76" t="s">
        <v>38</v>
      </c>
      <c r="H3" s="76" t="s">
        <v>29</v>
      </c>
      <c r="I3" s="76" t="s">
        <v>32</v>
      </c>
      <c r="J3" s="73" t="s">
        <v>27</v>
      </c>
      <c r="K3" s="70" t="s">
        <v>72</v>
      </c>
      <c r="L3" s="115"/>
    </row>
    <row r="4" spans="1:12" s="12" customFormat="1" ht="21.95" customHeight="1" x14ac:dyDescent="0.2">
      <c r="A4" s="65">
        <v>2</v>
      </c>
      <c r="B4" s="114">
        <v>240740009879</v>
      </c>
      <c r="C4" s="74"/>
      <c r="D4" s="74"/>
      <c r="E4" s="109"/>
      <c r="F4" s="77"/>
      <c r="G4" s="77"/>
      <c r="H4" s="77"/>
      <c r="I4" s="77"/>
      <c r="J4" s="74"/>
      <c r="K4" s="71"/>
      <c r="L4" s="115"/>
    </row>
    <row r="5" spans="1:12" s="12" customFormat="1" ht="21.95" customHeight="1" x14ac:dyDescent="0.2">
      <c r="A5" s="65">
        <v>3</v>
      </c>
      <c r="B5" s="114">
        <v>240740009882</v>
      </c>
      <c r="C5" s="74"/>
      <c r="D5" s="74"/>
      <c r="E5" s="109"/>
      <c r="F5" s="77"/>
      <c r="G5" s="77"/>
      <c r="H5" s="77"/>
      <c r="I5" s="77"/>
      <c r="J5" s="74"/>
      <c r="K5" s="71"/>
      <c r="L5" s="115"/>
    </row>
    <row r="6" spans="1:12" s="12" customFormat="1" ht="21.95" customHeight="1" x14ac:dyDescent="0.2">
      <c r="A6" s="65">
        <v>4</v>
      </c>
      <c r="B6" s="114">
        <v>240740009881</v>
      </c>
      <c r="C6" s="74"/>
      <c r="D6" s="74"/>
      <c r="E6" s="110"/>
      <c r="F6" s="77"/>
      <c r="G6" s="77"/>
      <c r="H6" s="77"/>
      <c r="I6" s="77"/>
      <c r="J6" s="74"/>
      <c r="K6" s="71"/>
      <c r="L6" s="115"/>
    </row>
    <row r="7" spans="1:12" s="12" customFormat="1" ht="21.95" customHeight="1" x14ac:dyDescent="0.2">
      <c r="A7" s="65">
        <v>5</v>
      </c>
      <c r="B7" s="114">
        <v>240740009880</v>
      </c>
      <c r="C7" s="74"/>
      <c r="D7" s="74"/>
      <c r="E7" s="108" t="s">
        <v>78</v>
      </c>
      <c r="F7" s="77"/>
      <c r="G7" s="77"/>
      <c r="H7" s="77"/>
      <c r="I7" s="77"/>
      <c r="J7" s="74"/>
      <c r="K7" s="71"/>
      <c r="L7" s="115"/>
    </row>
    <row r="8" spans="1:12" s="12" customFormat="1" ht="21.95" customHeight="1" x14ac:dyDescent="0.2">
      <c r="A8" s="65">
        <v>6</v>
      </c>
      <c r="B8" s="114">
        <v>240740009878</v>
      </c>
      <c r="C8" s="74"/>
      <c r="D8" s="74"/>
      <c r="E8" s="109"/>
      <c r="F8" s="77"/>
      <c r="G8" s="77"/>
      <c r="H8" s="77"/>
      <c r="I8" s="77"/>
      <c r="J8" s="74"/>
      <c r="K8" s="71"/>
      <c r="L8" s="115"/>
    </row>
    <row r="9" spans="1:12" s="12" customFormat="1" ht="21.95" customHeight="1" x14ac:dyDescent="0.2">
      <c r="A9" s="65">
        <v>7</v>
      </c>
      <c r="B9" s="114" t="s">
        <v>74</v>
      </c>
      <c r="C9" s="74"/>
      <c r="D9" s="74"/>
      <c r="E9" s="109"/>
      <c r="F9" s="77"/>
      <c r="G9" s="77"/>
      <c r="H9" s="77"/>
      <c r="I9" s="77"/>
      <c r="J9" s="74"/>
      <c r="K9" s="71"/>
      <c r="L9" s="115"/>
    </row>
    <row r="10" spans="1:12" s="12" customFormat="1" ht="21.95" customHeight="1" x14ac:dyDescent="0.2">
      <c r="A10" s="65">
        <v>8</v>
      </c>
      <c r="B10" s="114" t="s">
        <v>75</v>
      </c>
      <c r="C10" s="74"/>
      <c r="D10" s="74"/>
      <c r="E10" s="109"/>
      <c r="F10" s="77"/>
      <c r="G10" s="77"/>
      <c r="H10" s="77"/>
      <c r="I10" s="77"/>
      <c r="J10" s="74"/>
      <c r="K10" s="71"/>
      <c r="L10" s="115"/>
    </row>
    <row r="11" spans="1:12" s="12" customFormat="1" ht="21" customHeight="1" x14ac:dyDescent="0.2">
      <c r="A11" s="65">
        <v>9</v>
      </c>
      <c r="B11" s="114" t="s">
        <v>76</v>
      </c>
      <c r="C11" s="74"/>
      <c r="D11" s="74"/>
      <c r="E11" s="109"/>
      <c r="F11" s="77"/>
      <c r="G11" s="77"/>
      <c r="H11" s="77"/>
      <c r="I11" s="77"/>
      <c r="J11" s="74"/>
      <c r="K11" s="71"/>
      <c r="L11" s="115"/>
    </row>
    <row r="12" spans="1:12" s="12" customFormat="1" ht="21.95" customHeight="1" x14ac:dyDescent="0.2">
      <c r="A12" s="65">
        <v>10</v>
      </c>
      <c r="B12" s="114" t="s">
        <v>77</v>
      </c>
      <c r="C12" s="75"/>
      <c r="D12" s="75"/>
      <c r="E12" s="110"/>
      <c r="F12" s="78"/>
      <c r="G12" s="78"/>
      <c r="H12" s="78"/>
      <c r="I12" s="78"/>
      <c r="J12" s="75"/>
      <c r="K12" s="72"/>
      <c r="L12" s="115"/>
    </row>
    <row r="13" spans="1:12" s="12" customFormat="1" ht="21.95" customHeight="1" x14ac:dyDescent="0.2">
      <c r="A13" s="65">
        <v>11</v>
      </c>
      <c r="B13" s="114" t="s">
        <v>79</v>
      </c>
      <c r="C13" s="73" t="s">
        <v>26</v>
      </c>
      <c r="D13" s="73" t="s">
        <v>61</v>
      </c>
      <c r="E13" s="108" t="s">
        <v>48</v>
      </c>
      <c r="F13" s="73" t="s">
        <v>38</v>
      </c>
      <c r="G13" s="84" t="s">
        <v>38</v>
      </c>
      <c r="H13" s="73" t="s">
        <v>29</v>
      </c>
      <c r="I13" s="73" t="s">
        <v>42</v>
      </c>
      <c r="J13" s="73" t="s">
        <v>27</v>
      </c>
      <c r="K13" s="70" t="s">
        <v>40</v>
      </c>
      <c r="L13" s="83"/>
    </row>
    <row r="14" spans="1:12" s="12" customFormat="1" ht="21.95" customHeight="1" x14ac:dyDescent="0.2">
      <c r="A14" s="65">
        <v>12</v>
      </c>
      <c r="B14" s="114" t="s">
        <v>80</v>
      </c>
      <c r="C14" s="74"/>
      <c r="D14" s="74"/>
      <c r="E14" s="109"/>
      <c r="F14" s="74"/>
      <c r="G14" s="85"/>
      <c r="H14" s="74"/>
      <c r="I14" s="74"/>
      <c r="J14" s="74"/>
      <c r="K14" s="71"/>
      <c r="L14" s="83"/>
    </row>
    <row r="15" spans="1:12" s="12" customFormat="1" ht="21.95" customHeight="1" x14ac:dyDescent="0.2">
      <c r="A15" s="65">
        <v>13</v>
      </c>
      <c r="B15" s="114" t="s">
        <v>81</v>
      </c>
      <c r="C15" s="74"/>
      <c r="D15" s="74"/>
      <c r="E15" s="109"/>
      <c r="F15" s="74"/>
      <c r="G15" s="85"/>
      <c r="H15" s="74"/>
      <c r="I15" s="74"/>
      <c r="J15" s="74"/>
      <c r="K15" s="71"/>
      <c r="L15" s="83"/>
    </row>
    <row r="16" spans="1:12" s="12" customFormat="1" ht="21.95" customHeight="1" x14ac:dyDescent="0.2">
      <c r="A16" s="65">
        <v>14</v>
      </c>
      <c r="B16" s="114" t="s">
        <v>82</v>
      </c>
      <c r="C16" s="74"/>
      <c r="D16" s="74"/>
      <c r="E16" s="109"/>
      <c r="F16" s="74"/>
      <c r="G16" s="85"/>
      <c r="H16" s="74"/>
      <c r="I16" s="74"/>
      <c r="J16" s="74"/>
      <c r="K16" s="71"/>
      <c r="L16" s="83"/>
    </row>
    <row r="17" spans="1:12" s="12" customFormat="1" ht="21.95" customHeight="1" x14ac:dyDescent="0.2">
      <c r="A17" s="65">
        <v>15</v>
      </c>
      <c r="B17" s="114" t="s">
        <v>83</v>
      </c>
      <c r="C17" s="74"/>
      <c r="D17" s="74"/>
      <c r="E17" s="110"/>
      <c r="F17" s="74"/>
      <c r="G17" s="85"/>
      <c r="H17" s="74"/>
      <c r="I17" s="74"/>
      <c r="J17" s="74"/>
      <c r="K17" s="71"/>
      <c r="L17" s="83"/>
    </row>
    <row r="18" spans="1:12" s="12" customFormat="1" ht="21.95" customHeight="1" x14ac:dyDescent="0.2">
      <c r="A18" s="65">
        <v>16</v>
      </c>
      <c r="B18" s="97" t="s">
        <v>63</v>
      </c>
      <c r="C18" s="90" t="s">
        <v>26</v>
      </c>
      <c r="D18" s="90"/>
      <c r="E18" s="91" t="s">
        <v>48</v>
      </c>
      <c r="F18" s="90" t="s">
        <v>43</v>
      </c>
      <c r="G18" s="94" t="s">
        <v>43</v>
      </c>
      <c r="H18" s="95" t="s">
        <v>29</v>
      </c>
      <c r="I18" s="90" t="s">
        <v>44</v>
      </c>
      <c r="J18" s="90" t="s">
        <v>27</v>
      </c>
      <c r="K18" s="96" t="s">
        <v>90</v>
      </c>
      <c r="L18" s="93"/>
    </row>
    <row r="19" spans="1:12" s="12" customFormat="1" ht="21.95" customHeight="1" x14ac:dyDescent="0.2">
      <c r="A19" s="65">
        <v>17</v>
      </c>
      <c r="B19" s="97" t="s">
        <v>64</v>
      </c>
      <c r="C19" s="90"/>
      <c r="D19" s="90"/>
      <c r="E19" s="91"/>
      <c r="F19" s="90"/>
      <c r="G19" s="94"/>
      <c r="H19" s="95"/>
      <c r="I19" s="90"/>
      <c r="J19" s="90"/>
      <c r="K19" s="96"/>
      <c r="L19" s="93"/>
    </row>
    <row r="20" spans="1:12" s="12" customFormat="1" ht="21.95" customHeight="1" x14ac:dyDescent="0.2">
      <c r="A20" s="65">
        <v>18</v>
      </c>
      <c r="B20" s="97" t="s">
        <v>65</v>
      </c>
      <c r="C20" s="90"/>
      <c r="D20" s="90"/>
      <c r="E20" s="91"/>
      <c r="F20" s="90"/>
      <c r="G20" s="94"/>
      <c r="H20" s="95"/>
      <c r="I20" s="90"/>
      <c r="J20" s="90"/>
      <c r="K20" s="96"/>
      <c r="L20" s="93"/>
    </row>
    <row r="21" spans="1:12" s="12" customFormat="1" ht="21.95" customHeight="1" x14ac:dyDescent="0.2">
      <c r="A21" s="65">
        <v>19</v>
      </c>
      <c r="B21" s="97" t="s">
        <v>66</v>
      </c>
      <c r="C21" s="90"/>
      <c r="D21" s="90"/>
      <c r="E21" s="91"/>
      <c r="F21" s="90"/>
      <c r="G21" s="94"/>
      <c r="H21" s="95"/>
      <c r="I21" s="90"/>
      <c r="J21" s="90"/>
      <c r="K21" s="96"/>
      <c r="L21" s="93"/>
    </row>
    <row r="22" spans="1:12" s="12" customFormat="1" ht="21.95" customHeight="1" x14ac:dyDescent="0.2">
      <c r="A22" s="65">
        <v>20</v>
      </c>
      <c r="B22" s="97" t="s">
        <v>67</v>
      </c>
      <c r="C22" s="90"/>
      <c r="D22" s="90"/>
      <c r="E22" s="91">
        <v>0.625</v>
      </c>
      <c r="F22" s="90"/>
      <c r="G22" s="94"/>
      <c r="H22" s="95"/>
      <c r="I22" s="90"/>
      <c r="J22" s="90"/>
      <c r="K22" s="96"/>
      <c r="L22" s="93"/>
    </row>
    <row r="23" spans="1:12" s="12" customFormat="1" ht="21.95" customHeight="1" x14ac:dyDescent="0.2">
      <c r="A23" s="65">
        <v>21</v>
      </c>
      <c r="B23" s="97" t="s">
        <v>68</v>
      </c>
      <c r="C23" s="90"/>
      <c r="D23" s="90"/>
      <c r="E23" s="91"/>
      <c r="F23" s="90"/>
      <c r="G23" s="94"/>
      <c r="H23" s="95"/>
      <c r="I23" s="90"/>
      <c r="J23" s="90"/>
      <c r="K23" s="96"/>
      <c r="L23" s="93"/>
    </row>
    <row r="24" spans="1:12" s="12" customFormat="1" ht="21.95" customHeight="1" x14ac:dyDescent="0.2">
      <c r="A24" s="65">
        <v>22</v>
      </c>
      <c r="B24" s="97" t="s">
        <v>69</v>
      </c>
      <c r="C24" s="90"/>
      <c r="D24" s="90"/>
      <c r="E24" s="91"/>
      <c r="F24" s="90"/>
      <c r="G24" s="94"/>
      <c r="H24" s="95"/>
      <c r="I24" s="90"/>
      <c r="J24" s="90"/>
      <c r="K24" s="96"/>
      <c r="L24" s="93"/>
    </row>
    <row r="25" spans="1:12" s="2" customFormat="1" ht="19.5" customHeight="1" x14ac:dyDescent="0.25">
      <c r="A25" s="13"/>
      <c r="B25" s="22"/>
      <c r="C25" s="13"/>
      <c r="E25" s="13"/>
      <c r="F25" s="13"/>
      <c r="G25" s="13"/>
      <c r="H25" s="13"/>
      <c r="I25" s="13"/>
      <c r="J25" s="13"/>
      <c r="K25" s="23"/>
      <c r="L25" s="12"/>
    </row>
    <row r="26" spans="1:12" s="2" customFormat="1" ht="22.5" customHeight="1" x14ac:dyDescent="0.25">
      <c r="A26" s="28" t="s">
        <v>0</v>
      </c>
      <c r="B26" s="67" t="s">
        <v>16</v>
      </c>
      <c r="C26" s="67"/>
      <c r="D26" s="28" t="s">
        <v>1</v>
      </c>
      <c r="E26" s="28" t="s">
        <v>2</v>
      </c>
      <c r="F26" s="14" t="s">
        <v>21</v>
      </c>
      <c r="G26" s="28" t="s">
        <v>23</v>
      </c>
      <c r="H26" s="28" t="s">
        <v>3</v>
      </c>
      <c r="I26" s="24" t="s">
        <v>22</v>
      </c>
      <c r="J26" s="28" t="s">
        <v>28</v>
      </c>
      <c r="K26" s="25" t="s">
        <v>4</v>
      </c>
      <c r="L26" s="12"/>
    </row>
    <row r="27" spans="1:12" s="2" customFormat="1" ht="22.5" customHeight="1" x14ac:dyDescent="0.25">
      <c r="A27" s="92">
        <v>1</v>
      </c>
      <c r="B27" s="116" t="s">
        <v>45</v>
      </c>
      <c r="C27" s="117"/>
      <c r="D27" s="104"/>
      <c r="E27" s="106">
        <v>0.45833333333333331</v>
      </c>
      <c r="F27" s="107" t="s">
        <v>73</v>
      </c>
      <c r="G27" s="104"/>
      <c r="H27" s="113" t="s">
        <v>91</v>
      </c>
      <c r="I27" s="105"/>
      <c r="J27" s="104"/>
      <c r="K27" s="104"/>
      <c r="L27" s="12"/>
    </row>
    <row r="28" spans="1:12" s="2" customFormat="1" ht="22.5" customHeight="1" x14ac:dyDescent="0.25">
      <c r="A28" s="75"/>
      <c r="B28" s="118"/>
      <c r="C28" s="119"/>
      <c r="D28" s="69"/>
      <c r="E28" s="52">
        <v>0.5</v>
      </c>
      <c r="F28" s="53" t="s">
        <v>47</v>
      </c>
      <c r="G28" s="69" t="s">
        <v>18</v>
      </c>
      <c r="H28" s="72"/>
      <c r="I28" s="66" t="str">
        <f>+F28</f>
        <v>PERUVIAN INKAFRIT</v>
      </c>
      <c r="J28" s="65" t="s">
        <v>50</v>
      </c>
      <c r="K28" s="65" t="s">
        <v>51</v>
      </c>
      <c r="L28" s="12"/>
    </row>
    <row r="29" spans="1:12" s="2" customFormat="1" ht="28.5" customHeight="1" x14ac:dyDescent="0.25">
      <c r="A29" s="65">
        <v>2</v>
      </c>
      <c r="B29" s="68" t="s">
        <v>37</v>
      </c>
      <c r="C29" s="68"/>
      <c r="D29" s="69"/>
      <c r="E29" s="52">
        <v>0.375</v>
      </c>
      <c r="F29" s="53" t="s">
        <v>38</v>
      </c>
      <c r="G29" s="69"/>
      <c r="H29" s="48" t="s">
        <v>89</v>
      </c>
      <c r="I29" s="98" t="str">
        <f>+F29</f>
        <v>PASSION FRESH</v>
      </c>
      <c r="J29" s="98" t="s">
        <v>39</v>
      </c>
      <c r="K29" s="98" t="s">
        <v>70</v>
      </c>
      <c r="L29" s="12"/>
    </row>
    <row r="30" spans="1:12" s="2" customFormat="1" ht="19.5" customHeight="1" x14ac:dyDescent="0.25">
      <c r="A30" s="17"/>
      <c r="B30" s="17"/>
      <c r="C30" s="17"/>
      <c r="D30" s="17"/>
      <c r="E30" s="30"/>
      <c r="F30" s="19"/>
      <c r="G30" s="18"/>
      <c r="H30" s="20"/>
      <c r="I30" s="19"/>
      <c r="J30" s="21"/>
      <c r="K30" s="17"/>
      <c r="L30" s="12"/>
    </row>
    <row r="31" spans="1:12" s="2" customFormat="1" ht="27" customHeight="1" x14ac:dyDescent="0.25">
      <c r="A31" s="29" t="s">
        <v>0</v>
      </c>
      <c r="B31" s="82" t="s">
        <v>34</v>
      </c>
      <c r="C31" s="82"/>
      <c r="D31" s="29" t="s">
        <v>1</v>
      </c>
      <c r="E31" s="29" t="s">
        <v>2</v>
      </c>
      <c r="F31" s="29" t="s">
        <v>21</v>
      </c>
      <c r="G31" s="29" t="s">
        <v>23</v>
      </c>
      <c r="H31" s="29" t="s">
        <v>3</v>
      </c>
      <c r="I31" s="29" t="s">
        <v>22</v>
      </c>
      <c r="J31" s="29" t="s">
        <v>28</v>
      </c>
      <c r="K31" s="29" t="s">
        <v>4</v>
      </c>
      <c r="L31" s="15"/>
    </row>
    <row r="32" spans="1:12" s="2" customFormat="1" ht="21" customHeight="1" x14ac:dyDescent="0.25">
      <c r="A32" s="32">
        <v>1</v>
      </c>
      <c r="B32" s="68" t="s">
        <v>36</v>
      </c>
      <c r="C32" s="68"/>
      <c r="D32" s="47"/>
      <c r="E32" s="42">
        <v>0.33333333333333331</v>
      </c>
      <c r="F32" s="89" t="s">
        <v>41</v>
      </c>
      <c r="G32" s="111" t="s">
        <v>18</v>
      </c>
      <c r="H32" s="102" t="s">
        <v>88</v>
      </c>
      <c r="I32" s="41" t="str">
        <f>+F32</f>
        <v>SOBIFRUITS SAC</v>
      </c>
      <c r="J32" s="45" t="s">
        <v>46</v>
      </c>
      <c r="K32" s="41" t="s">
        <v>62</v>
      </c>
      <c r="L32" s="15"/>
    </row>
    <row r="33" spans="1:12" s="2" customFormat="1" ht="21" customHeight="1" x14ac:dyDescent="0.25">
      <c r="A33" s="99">
        <v>2</v>
      </c>
      <c r="B33" s="100" t="s">
        <v>36</v>
      </c>
      <c r="C33" s="100"/>
      <c r="D33" s="99"/>
      <c r="E33" s="101">
        <v>0.54166666666666663</v>
      </c>
      <c r="F33" s="99" t="s">
        <v>38</v>
      </c>
      <c r="G33" s="112"/>
      <c r="H33" s="102" t="s">
        <v>89</v>
      </c>
      <c r="I33" s="99" t="str">
        <f>+F33</f>
        <v>PASSION FRESH</v>
      </c>
      <c r="J33" s="103" t="s">
        <v>39</v>
      </c>
      <c r="K33" s="99" t="s">
        <v>71</v>
      </c>
      <c r="L33" s="15"/>
    </row>
    <row r="34" spans="1:12" s="2" customFormat="1" ht="21.95" customHeight="1" x14ac:dyDescent="0.25">
      <c r="A34" s="33"/>
      <c r="B34" s="33"/>
      <c r="C34" s="33"/>
      <c r="D34" s="33"/>
      <c r="E34" s="39"/>
      <c r="F34" s="21"/>
      <c r="G34" s="33"/>
      <c r="H34" s="40"/>
      <c r="I34" s="19"/>
      <c r="J34" s="33"/>
      <c r="K34" s="19"/>
      <c r="L34" s="15"/>
    </row>
    <row r="35" spans="1:12" s="2" customFormat="1" ht="21.95" customHeight="1" x14ac:dyDescent="0.25">
      <c r="A35" s="36" t="s">
        <v>0</v>
      </c>
      <c r="B35" s="67" t="s">
        <v>49</v>
      </c>
      <c r="C35" s="67"/>
      <c r="D35" s="36" t="s">
        <v>1</v>
      </c>
      <c r="E35" s="36" t="s">
        <v>2</v>
      </c>
      <c r="F35" s="14" t="s">
        <v>21</v>
      </c>
      <c r="G35" s="36" t="s">
        <v>23</v>
      </c>
      <c r="H35" s="36" t="s">
        <v>3</v>
      </c>
      <c r="I35" s="24" t="s">
        <v>22</v>
      </c>
      <c r="J35" s="36" t="s">
        <v>28</v>
      </c>
      <c r="K35" s="25" t="s">
        <v>4</v>
      </c>
      <c r="L35" s="15"/>
    </row>
    <row r="36" spans="1:12" s="2" customFormat="1" ht="21.95" customHeight="1" x14ac:dyDescent="0.25">
      <c r="A36" s="31">
        <v>1</v>
      </c>
      <c r="B36" s="68" t="s">
        <v>36</v>
      </c>
      <c r="C36" s="68"/>
      <c r="D36" s="43" t="s">
        <v>61</v>
      </c>
      <c r="E36" s="50">
        <v>0.45833333333333331</v>
      </c>
      <c r="F36" s="43" t="s">
        <v>38</v>
      </c>
      <c r="G36" s="43" t="s">
        <v>18</v>
      </c>
      <c r="H36" s="37" t="s">
        <v>40</v>
      </c>
      <c r="I36" s="38" t="str">
        <f>+F36</f>
        <v>PASSION FRESH</v>
      </c>
      <c r="J36" s="34" t="s">
        <v>39</v>
      </c>
      <c r="K36" s="35"/>
      <c r="L36" s="15"/>
    </row>
    <row r="37" spans="1:12" s="2" customFormat="1" ht="21.95" customHeight="1" x14ac:dyDescent="0.25">
      <c r="A37" s="17"/>
      <c r="B37" s="17"/>
      <c r="C37" s="17"/>
      <c r="D37" s="18"/>
      <c r="E37" s="26"/>
      <c r="F37" s="18"/>
      <c r="G37" s="19"/>
      <c r="H37" s="20"/>
      <c r="I37" s="21"/>
      <c r="J37" s="27"/>
      <c r="K37" s="19"/>
      <c r="L37" s="15"/>
    </row>
    <row r="38" spans="1:12" ht="22.5" customHeight="1" x14ac:dyDescent="0.25">
      <c r="A38" s="46" t="s">
        <v>0</v>
      </c>
      <c r="B38" s="67" t="s">
        <v>52</v>
      </c>
      <c r="C38" s="67"/>
      <c r="D38" s="44" t="s">
        <v>1</v>
      </c>
      <c r="E38" s="44" t="s">
        <v>2</v>
      </c>
      <c r="F38" s="44" t="s">
        <v>23</v>
      </c>
      <c r="G38" s="44" t="s">
        <v>3</v>
      </c>
      <c r="H38" s="24" t="s">
        <v>84</v>
      </c>
      <c r="I38" s="44" t="s">
        <v>28</v>
      </c>
      <c r="J38" s="88" t="s">
        <v>4</v>
      </c>
      <c r="K38" s="88"/>
    </row>
    <row r="39" spans="1:12" ht="26.25" customHeight="1" x14ac:dyDescent="0.25">
      <c r="A39" s="120">
        <v>1</v>
      </c>
      <c r="B39" s="100" t="s">
        <v>53</v>
      </c>
      <c r="C39" s="100"/>
      <c r="D39" s="99"/>
      <c r="E39" s="121">
        <v>0.33333333333333331</v>
      </c>
      <c r="F39" s="99" t="s">
        <v>18</v>
      </c>
      <c r="G39" s="122" t="s">
        <v>86</v>
      </c>
      <c r="H39" s="123" t="s">
        <v>60</v>
      </c>
      <c r="I39" s="99" t="s">
        <v>85</v>
      </c>
      <c r="J39" s="124" t="s">
        <v>94</v>
      </c>
      <c r="K39" s="124"/>
    </row>
    <row r="40" spans="1:12" x14ac:dyDescent="0.25">
      <c r="J40" s="54"/>
      <c r="K40" s="51"/>
    </row>
    <row r="42" spans="1:12" ht="21" customHeight="1" x14ac:dyDescent="0.25">
      <c r="A42" s="49" t="s">
        <v>0</v>
      </c>
      <c r="B42" s="82" t="s">
        <v>35</v>
      </c>
      <c r="C42" s="82"/>
      <c r="D42" s="49" t="s">
        <v>1</v>
      </c>
      <c r="E42" s="49" t="s">
        <v>2</v>
      </c>
      <c r="F42" s="49" t="s">
        <v>55</v>
      </c>
      <c r="G42" s="49" t="s">
        <v>23</v>
      </c>
      <c r="H42" s="49" t="s">
        <v>3</v>
      </c>
      <c r="I42" s="59" t="s">
        <v>4</v>
      </c>
      <c r="J42" s="59" t="s">
        <v>58</v>
      </c>
    </row>
    <row r="43" spans="1:12" ht="21" customHeight="1" x14ac:dyDescent="0.25">
      <c r="A43" s="58">
        <v>1</v>
      </c>
      <c r="B43" s="87" t="s">
        <v>56</v>
      </c>
      <c r="C43" s="87"/>
      <c r="D43" s="86"/>
      <c r="E43" s="61">
        <v>0.625</v>
      </c>
      <c r="F43" s="60" t="s">
        <v>92</v>
      </c>
      <c r="G43" s="86" t="s">
        <v>18</v>
      </c>
      <c r="H43" s="62" t="s">
        <v>86</v>
      </c>
      <c r="I43" s="47" t="s">
        <v>57</v>
      </c>
      <c r="J43" s="64" t="s">
        <v>59</v>
      </c>
    </row>
    <row r="44" spans="1:12" ht="24" customHeight="1" x14ac:dyDescent="0.25">
      <c r="A44" s="58">
        <v>2</v>
      </c>
      <c r="B44" s="87"/>
      <c r="C44" s="87"/>
      <c r="D44" s="86"/>
      <c r="E44" s="61">
        <v>0.625</v>
      </c>
      <c r="F44" s="55" t="s">
        <v>93</v>
      </c>
      <c r="G44" s="86"/>
      <c r="H44" s="62" t="s">
        <v>87</v>
      </c>
      <c r="I44" s="47" t="s">
        <v>60</v>
      </c>
      <c r="J44" s="64" t="s">
        <v>59</v>
      </c>
      <c r="K44" s="63"/>
    </row>
  </sheetData>
  <mergeCells count="54">
    <mergeCell ref="A27:A28"/>
    <mergeCell ref="B39:C39"/>
    <mergeCell ref="H27:H28"/>
    <mergeCell ref="I18:I24"/>
    <mergeCell ref="J18:J24"/>
    <mergeCell ref="K18:K24"/>
    <mergeCell ref="L18:L24"/>
    <mergeCell ref="B33:C33"/>
    <mergeCell ref="E3:E6"/>
    <mergeCell ref="E7:E12"/>
    <mergeCell ref="E13:E17"/>
    <mergeCell ref="G32:G33"/>
    <mergeCell ref="B27:C28"/>
    <mergeCell ref="K13:K17"/>
    <mergeCell ref="C3:C12"/>
    <mergeCell ref="G43:G44"/>
    <mergeCell ref="B43:C44"/>
    <mergeCell ref="D43:D44"/>
    <mergeCell ref="B42:C42"/>
    <mergeCell ref="J38:K38"/>
    <mergeCell ref="J39:K39"/>
    <mergeCell ref="C18:C24"/>
    <mergeCell ref="D18:D24"/>
    <mergeCell ref="E18:E21"/>
    <mergeCell ref="E22:E24"/>
    <mergeCell ref="C13:C17"/>
    <mergeCell ref="D13:D17"/>
    <mergeCell ref="F13:F17"/>
    <mergeCell ref="G13:G17"/>
    <mergeCell ref="H13:H17"/>
    <mergeCell ref="I13:I17"/>
    <mergeCell ref="J13:J17"/>
    <mergeCell ref="B35:C35"/>
    <mergeCell ref="D28:D29"/>
    <mergeCell ref="G28:G29"/>
    <mergeCell ref="F18:F24"/>
    <mergeCell ref="G18:G24"/>
    <mergeCell ref="H18:H24"/>
    <mergeCell ref="B1:L1"/>
    <mergeCell ref="B26:C26"/>
    <mergeCell ref="B31:C31"/>
    <mergeCell ref="I3:I12"/>
    <mergeCell ref="L13:L17"/>
    <mergeCell ref="J3:J12"/>
    <mergeCell ref="K3:K12"/>
    <mergeCell ref="B38:C38"/>
    <mergeCell ref="B29:C29"/>
    <mergeCell ref="B36:C36"/>
    <mergeCell ref="B32:C32"/>
    <mergeCell ref="D3:D12"/>
    <mergeCell ref="F3:F12"/>
    <mergeCell ref="G3:G12"/>
    <mergeCell ref="H3:H12"/>
    <mergeCell ref="L3:L12"/>
  </mergeCells>
  <conditionalFormatting sqref="B20:B21">
    <cfRule type="duplicateValues" dxfId="5" priority="7"/>
  </conditionalFormatting>
  <conditionalFormatting sqref="B3:B12">
    <cfRule type="duplicateValues" dxfId="1" priority="2"/>
  </conditionalFormatting>
  <conditionalFormatting sqref="B13:B17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19.12.2024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2024-12-18T23:33:37Z</dcterms:modified>
</cp:coreProperties>
</file>