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29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14" l="1"/>
  <c r="I43" i="14" l="1"/>
  <c r="I32" i="14"/>
</calcChain>
</file>

<file path=xl/sharedStrings.xml><?xml version="1.0" encoding="utf-8"?>
<sst xmlns="http://schemas.openxmlformats.org/spreadsheetml/2006/main" count="181" uniqueCount="108">
  <si>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</si>
  <si>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</si>
  <si>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</si>
  <si>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</si>
  <si>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</si>
  <si>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</si>
  <si>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</si>
  <si>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</si>
  <si>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</si>
  <si>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</si>
  <si>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</si>
  <si>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</si>
  <si>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</si>
  <si>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</si>
  <si>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</si>
  <si>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</si>
  <si>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</si>
  <si>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</si>
  <si>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</si>
  <si>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</si>
  <si>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</si>
  <si>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</si>
  <si>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</si>
  <si>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</si>
  <si>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</si>
  <si>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</si>
  <si>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</si>
  <si>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</si>
  <si>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</si>
  <si>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</si>
  <si>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</si>
  <si>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</si>
  <si>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</si>
  <si>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</si>
  <si>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</si>
  <si>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COREA</t>
  </si>
  <si>
    <t>PASSION FRESH</t>
  </si>
  <si>
    <t>DAMARIS VALLADOLID</t>
  </si>
  <si>
    <t>COREA DEL SUR</t>
  </si>
  <si>
    <t>DANIEL RAMOS</t>
  </si>
  <si>
    <t>PERUVIAN INKAFRIT</t>
  </si>
  <si>
    <t>SUPERVISIÓN DE EMPAQUE</t>
  </si>
  <si>
    <t>ALEXIS LAVA</t>
  </si>
  <si>
    <t>1 CAMIÓN</t>
  </si>
  <si>
    <t>ING. JORGE AGUILAR</t>
  </si>
  <si>
    <t>MARITIMO</t>
  </si>
  <si>
    <t>ARANDANO, fruto fresco</t>
  </si>
  <si>
    <t>UVA, fruto fresco</t>
  </si>
  <si>
    <t>CHILE</t>
  </si>
  <si>
    <t>3 TRATAMIENTOS</t>
  </si>
  <si>
    <t>DESPRECINTADO DE CAMION DE MANGO</t>
  </si>
  <si>
    <t>WILFREDO MELGAREJO</t>
  </si>
  <si>
    <t>CHINA</t>
  </si>
  <si>
    <t>15:30</t>
  </si>
  <si>
    <t>17:00</t>
  </si>
  <si>
    <t>DESPRECINTADO DE CAMION DE MANGO Y ORDEN DE TTO</t>
  </si>
  <si>
    <t>240740010384</t>
  </si>
  <si>
    <t>29.12.2024</t>
  </si>
  <si>
    <t>ARA EXPORT S.A.C</t>
  </si>
  <si>
    <t>DAMOA CORPORATION SA.C</t>
  </si>
  <si>
    <t>ARA EXPORT SAC</t>
  </si>
  <si>
    <t xml:space="preserve">DOMOA </t>
  </si>
  <si>
    <t>NATALIA BRAVO</t>
  </si>
  <si>
    <t>DAMOA</t>
  </si>
  <si>
    <t>BEST FRUITS OF PERU SAC</t>
  </si>
  <si>
    <t>DERLYS GARCIA</t>
  </si>
  <si>
    <t xml:space="preserve">NATALIA </t>
  </si>
  <si>
    <t>DAMOA CORPORATION SAC</t>
  </si>
  <si>
    <t>FUNDO LOS PALTOS S.A.C</t>
  </si>
  <si>
    <t>FRUGLOBE</t>
  </si>
  <si>
    <t>EEUU</t>
  </si>
  <si>
    <t>TRATAMIENTO DE FRIO</t>
  </si>
  <si>
    <t>1  CAMION</t>
  </si>
  <si>
    <t>SOBIFRUITS SAC</t>
  </si>
  <si>
    <t>5 TRATAMIENTOS</t>
  </si>
  <si>
    <t>240740010285</t>
  </si>
  <si>
    <t>240740010288</t>
  </si>
  <si>
    <t>240740010287</t>
  </si>
  <si>
    <t>240740010286</t>
  </si>
  <si>
    <t>240740010277</t>
  </si>
  <si>
    <t>240740010275</t>
  </si>
  <si>
    <t>240740010262</t>
  </si>
  <si>
    <t>240740010263</t>
  </si>
  <si>
    <t>240740010259</t>
  </si>
  <si>
    <t>240740010258</t>
  </si>
  <si>
    <t>10:00</t>
  </si>
  <si>
    <t>240740010074</t>
  </si>
  <si>
    <t>240740010073</t>
  </si>
  <si>
    <t>240740010102</t>
  </si>
  <si>
    <t>240740010100</t>
  </si>
  <si>
    <t>240740010099</t>
  </si>
  <si>
    <t>240740010097</t>
  </si>
  <si>
    <t>240740010098</t>
  </si>
  <si>
    <t>240740010095</t>
  </si>
  <si>
    <t>240740010096</t>
  </si>
  <si>
    <t>13:00</t>
  </si>
  <si>
    <t>JAPON</t>
  </si>
  <si>
    <t>AGROEXPORTACIONES SMR</t>
  </si>
  <si>
    <t>MV BERRIES SAC</t>
  </si>
  <si>
    <t>ONLY BIO</t>
  </si>
  <si>
    <t>PENDIENTE</t>
  </si>
  <si>
    <t>PALTA, fruto fresco</t>
  </si>
  <si>
    <t>ING. MARIA LUISA FENCO</t>
  </si>
  <si>
    <t>ING. GLORIA BERNALDO</t>
  </si>
  <si>
    <t>ING. ALEXANDRA CANTINETT</t>
  </si>
  <si>
    <t>ING. LUIS ESTRADA</t>
  </si>
  <si>
    <t>ING. ADELINA CABALLERO</t>
  </si>
  <si>
    <t>ING.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</si>
</sst>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0" fillId="2" borderId="29" xfId="0" applyFont="1" applyFill="1" applyBorder="1" applyAlignment="1">
      <alignment horizontal="center" vertical="center"/>
    </xf>
    <xf numFmtId="0" fontId="37" fillId="2" borderId="29" xfId="0" applyFont="1" applyFill="1" applyBorder="1" applyAlignment="1">
      <alignment horizontal="center" vertical="center" wrapText="1"/>
    </xf>
    <xf numFmtId="0" fontId="0" fillId="2" borderId="29" xfId="0" applyFont="1" applyFill="1" applyBorder="1" applyAlignment="1">
      <alignment vertical="center"/>
    </xf>
    <xf numFmtId="0" fontId="32" fillId="2" borderId="30" xfId="0" applyFont="1" applyFill="1" applyBorder="1" applyAlignment="1">
      <alignment horizontal="center" vertical="center" wrapText="1"/>
    </xf>
    <xf numFmtId="0" fontId="30" fillId="2" borderId="30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20" fontId="32" fillId="2" borderId="30" xfId="0" applyNumberFormat="1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/>
    </xf>
    <xf numFmtId="0" fontId="34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20" fontId="32" fillId="2" borderId="31" xfId="0" applyNumberFormat="1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0" fillId="2" borderId="31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7" fillId="2" borderId="30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2" borderId="30" xfId="0" applyFont="1" applyFill="1" applyBorder="1" applyAlignment="1">
      <alignment horizont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0" fontId="30" fillId="2" borderId="33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 wrapText="1"/>
    </xf>
    <xf numFmtId="20" fontId="32" fillId="2" borderId="33" xfId="0" applyNumberFormat="1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/>
    </xf>
    <xf numFmtId="0" fontId="34" fillId="2" borderId="33" xfId="0" applyFont="1" applyFill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 vertical="center" wrapText="1"/>
    </xf>
    <xf numFmtId="0" fontId="37" fillId="26" borderId="34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7" fillId="26" borderId="15" xfId="0" applyFont="1" applyFill="1" applyBorder="1" applyAlignment="1">
      <alignment horizontal="center" vertical="center" wrapText="1"/>
    </xf>
    <xf numFmtId="0" fontId="37" fillId="26" borderId="30" xfId="0" applyFont="1" applyFill="1" applyBorder="1" applyAlignment="1">
      <alignment horizontal="center" vertical="center" wrapText="1"/>
    </xf>
    <xf numFmtId="1" fontId="32" fillId="0" borderId="33" xfId="0" applyNumberFormat="1" applyFont="1" applyFill="1" applyBorder="1" applyAlignment="1">
      <alignment horizontal="center" vertical="center"/>
    </xf>
    <xf numFmtId="0" fontId="32" fillId="0" borderId="34" xfId="2" applyFont="1" applyBorder="1" applyAlignment="1" applyProtection="1">
      <alignment horizontal="center" vertical="center"/>
    </xf>
    <xf numFmtId="0" fontId="32" fillId="0" borderId="12" xfId="2" applyFont="1" applyBorder="1" applyAlignment="1" applyProtection="1">
      <alignment horizontal="center" vertical="center"/>
    </xf>
    <xf numFmtId="0" fontId="32" fillId="0" borderId="15" xfId="2" applyFont="1" applyBorder="1" applyAlignment="1" applyProtection="1">
      <alignment horizontal="center" vertical="center"/>
    </xf>
    <xf numFmtId="0" fontId="32" fillId="0" borderId="34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49" fontId="32" fillId="0" borderId="34" xfId="2" applyNumberFormat="1" applyFont="1" applyFill="1" applyBorder="1" applyAlignment="1" applyProtection="1">
      <alignment horizontal="center" vertical="center"/>
    </xf>
    <xf numFmtId="49" fontId="32" fillId="0" borderId="12" xfId="2" applyNumberFormat="1" applyFont="1" applyFill="1" applyBorder="1" applyAlignment="1" applyProtection="1">
      <alignment horizontal="center" vertical="center"/>
    </xf>
    <xf numFmtId="49" fontId="32" fillId="0" borderId="15" xfId="2" applyNumberFormat="1" applyFont="1" applyFill="1" applyBorder="1" applyAlignment="1" applyProtection="1">
      <alignment horizontal="center" vertical="center"/>
    </xf>
    <xf numFmtId="20" fontId="32" fillId="2" borderId="34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1" fontId="32" fillId="2" borderId="33" xfId="0" applyNumberFormat="1" applyFont="1" applyFill="1" applyBorder="1" applyAlignment="1">
      <alignment horizontal="center" vertical="center"/>
    </xf>
    <xf numFmtId="0" fontId="32" fillId="2" borderId="34" xfId="2" applyFont="1" applyFill="1" applyBorder="1" applyAlignment="1" applyProtection="1">
      <alignment horizontal="center" vertical="center"/>
    </xf>
    <xf numFmtId="0" fontId="32" fillId="2" borderId="33" xfId="2" applyFont="1" applyFill="1" applyBorder="1" applyAlignment="1" applyProtection="1">
      <alignment horizontal="center" vertical="center"/>
    </xf>
    <xf numFmtId="0" fontId="32" fillId="2" borderId="34" xfId="1" applyFont="1" applyFill="1" applyBorder="1" applyAlignment="1" applyProtection="1">
      <alignment horizontal="center" vertical="center"/>
    </xf>
    <xf numFmtId="0" fontId="32" fillId="2" borderId="12" xfId="2" applyFont="1" applyFill="1" applyBorder="1" applyAlignment="1" applyProtection="1">
      <alignment horizontal="center" vertical="center"/>
    </xf>
    <xf numFmtId="0" fontId="32" fillId="2" borderId="12" xfId="1" applyFont="1" applyFill="1" applyBorder="1" applyAlignment="1" applyProtection="1">
      <alignment horizontal="center" vertical="center"/>
    </xf>
    <xf numFmtId="0" fontId="32" fillId="2" borderId="31" xfId="0" quotePrefix="1" applyFont="1" applyFill="1" applyBorder="1" applyAlignment="1">
      <alignment horizontal="center" vertical="center"/>
    </xf>
    <xf numFmtId="0" fontId="32" fillId="2" borderId="31" xfId="0" applyFont="1" applyFill="1" applyBorder="1" applyAlignment="1">
      <alignment horizontal="center" vertical="center"/>
    </xf>
    <xf numFmtId="1" fontId="32" fillId="2" borderId="0" xfId="0" applyNumberFormat="1" applyFont="1" applyFill="1" applyAlignment="1">
      <alignment horizontal="center" vertical="center"/>
    </xf>
    <xf numFmtId="0" fontId="32" fillId="2" borderId="34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20" fontId="34" fillId="2" borderId="33" xfId="0" applyNumberFormat="1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/>
    </xf>
    <xf numFmtId="0" fontId="32" fillId="2" borderId="33" xfId="0" applyFont="1" applyFill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34" fillId="2" borderId="34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7" fillId="25" borderId="34" xfId="0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0" fontId="37" fillId="2" borderId="33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40" fillId="2" borderId="12" xfId="0" applyFont="1" applyFill="1" applyBorder="1" applyAlignment="1">
      <alignment horizontal="center" vertical="center" wrapText="1"/>
    </xf>
    <xf numFmtId="0" fontId="34" fillId="2" borderId="35" xfId="0" applyFont="1" applyFill="1" applyBorder="1" applyAlignment="1">
      <alignment horizontal="center" vertical="center" wrapText="1"/>
    </xf>
    <xf numFmtId="0" fontId="34" fillId="2" borderId="36" xfId="0" applyFont="1" applyFill="1" applyBorder="1" applyAlignment="1">
      <alignment horizontal="center" vertical="center" wrapText="1"/>
    </xf>
    <xf numFmtId="0" fontId="34" fillId="2" borderId="37" xfId="0" applyFont="1" applyFill="1" applyBorder="1" applyAlignment="1">
      <alignment horizontal="center" vertical="center" wrapText="1"/>
    </xf>
    <xf numFmtId="0" fontId="34" fillId="2" borderId="38" xfId="0" applyFont="1" applyFill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tabSelected="1" zoomScale="80" zoomScaleNormal="80" workbookViewId="0">
      <selection activeCell="K11" sqref="K11:K20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8.85546875" style="1" customWidth="1"/>
    <col min="4" max="5" width="16.42578125" style="1" customWidth="1"/>
    <col min="6" max="6" width="30.28515625" style="1" customWidth="1"/>
    <col min="7" max="7" width="34" style="1" customWidth="1"/>
    <col min="8" max="8" width="29.28515625" style="1" customWidth="1"/>
    <col min="9" max="9" width="30.7109375" style="1" customWidth="1"/>
    <col min="10" max="10" width="30.28515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9"/>
  </cols>
  <sheetData>
    <row r="1" spans="1:12" ht="36.75" customHeight="1" x14ac:dyDescent="0.25">
      <c r="B1" s="59" t="s">
        <v>33</v>
      </c>
      <c r="C1" s="60"/>
      <c r="D1" s="60"/>
      <c r="E1" s="60"/>
      <c r="F1" s="60"/>
      <c r="G1" s="60"/>
      <c r="H1" s="60"/>
      <c r="I1" s="60"/>
      <c r="J1" s="60"/>
      <c r="K1" s="60"/>
      <c r="L1" s="61"/>
    </row>
    <row r="2" spans="1:12" s="2" customFormat="1" ht="29.25" customHeight="1" x14ac:dyDescent="0.25">
      <c r="A2" s="34" t="s">
        <v>0</v>
      </c>
      <c r="B2" s="35" t="s">
        <v>19</v>
      </c>
      <c r="C2" s="34" t="s">
        <v>20</v>
      </c>
      <c r="D2" s="34" t="s">
        <v>1</v>
      </c>
      <c r="E2" s="34" t="s">
        <v>2</v>
      </c>
      <c r="F2" s="34" t="s">
        <v>21</v>
      </c>
      <c r="G2" s="34" t="s">
        <v>22</v>
      </c>
      <c r="H2" s="34" t="s">
        <v>23</v>
      </c>
      <c r="I2" s="34" t="s">
        <v>24</v>
      </c>
      <c r="J2" s="14" t="s">
        <v>25</v>
      </c>
      <c r="K2" s="14" t="s">
        <v>3</v>
      </c>
      <c r="L2" s="14" t="s">
        <v>4</v>
      </c>
    </row>
    <row r="3" spans="1:12" s="2" customFormat="1" ht="21.75" customHeight="1" x14ac:dyDescent="0.25">
      <c r="A3" s="41">
        <v>1</v>
      </c>
      <c r="B3" s="94">
        <v>240740010161</v>
      </c>
      <c r="C3" s="44" t="s">
        <v>26</v>
      </c>
      <c r="D3" s="78" t="s">
        <v>57</v>
      </c>
      <c r="E3" s="45">
        <v>0.41666666666666669</v>
      </c>
      <c r="F3" s="95" t="s">
        <v>68</v>
      </c>
      <c r="G3" s="96" t="s">
        <v>69</v>
      </c>
      <c r="H3" s="44" t="s">
        <v>46</v>
      </c>
      <c r="I3" s="110" t="s">
        <v>70</v>
      </c>
      <c r="J3" s="97" t="s">
        <v>45</v>
      </c>
      <c r="K3" s="75" t="s">
        <v>107</v>
      </c>
      <c r="L3" s="80" t="s">
        <v>71</v>
      </c>
    </row>
    <row r="4" spans="1:12" s="2" customFormat="1" ht="24" customHeight="1" x14ac:dyDescent="0.25">
      <c r="A4" s="41">
        <v>2</v>
      </c>
      <c r="B4" s="46" t="s">
        <v>100</v>
      </c>
      <c r="C4" s="44" t="s">
        <v>26</v>
      </c>
      <c r="D4" s="54"/>
      <c r="E4" s="45">
        <v>0.66666666666666663</v>
      </c>
      <c r="F4" s="98"/>
      <c r="G4" s="106" t="s">
        <v>99</v>
      </c>
      <c r="H4" s="44" t="s">
        <v>101</v>
      </c>
      <c r="I4" s="44" t="s">
        <v>52</v>
      </c>
      <c r="J4" s="99"/>
      <c r="K4" s="66"/>
      <c r="L4" s="42"/>
    </row>
    <row r="5" spans="1:12" s="2" customFormat="1" ht="21.95" customHeight="1" x14ac:dyDescent="0.25">
      <c r="A5" s="49">
        <v>3</v>
      </c>
      <c r="B5" s="100" t="s">
        <v>56</v>
      </c>
      <c r="C5" s="49" t="s">
        <v>26</v>
      </c>
      <c r="D5" s="49" t="s">
        <v>57</v>
      </c>
      <c r="E5" s="50">
        <v>0.5</v>
      </c>
      <c r="F5" s="78" t="s">
        <v>58</v>
      </c>
      <c r="G5" s="101" t="s">
        <v>59</v>
      </c>
      <c r="H5" s="49" t="s">
        <v>29</v>
      </c>
      <c r="I5" s="101" t="s">
        <v>38</v>
      </c>
      <c r="J5" s="49" t="s">
        <v>45</v>
      </c>
      <c r="K5" s="51" t="s">
        <v>105</v>
      </c>
      <c r="L5" s="52"/>
    </row>
    <row r="6" spans="1:12" s="2" customFormat="1" ht="21.95" customHeight="1" x14ac:dyDescent="0.25">
      <c r="A6" s="44">
        <v>4</v>
      </c>
      <c r="B6" s="102">
        <v>240740010444</v>
      </c>
      <c r="C6" s="78" t="s">
        <v>26</v>
      </c>
      <c r="D6" s="78" t="s">
        <v>57</v>
      </c>
      <c r="E6" s="50">
        <v>0.45833333333333331</v>
      </c>
      <c r="F6" s="64"/>
      <c r="G6" s="103" t="s">
        <v>60</v>
      </c>
      <c r="H6" s="103" t="s">
        <v>47</v>
      </c>
      <c r="I6" s="103" t="s">
        <v>70</v>
      </c>
      <c r="J6" s="78" t="s">
        <v>45</v>
      </c>
      <c r="K6" s="75" t="s">
        <v>44</v>
      </c>
      <c r="L6" s="76" t="s">
        <v>71</v>
      </c>
    </row>
    <row r="7" spans="1:12" s="2" customFormat="1" ht="21.95" customHeight="1" x14ac:dyDescent="0.25">
      <c r="A7" s="44">
        <v>5</v>
      </c>
      <c r="B7" s="102">
        <v>240740010445</v>
      </c>
      <c r="C7" s="64"/>
      <c r="D7" s="64"/>
      <c r="E7" s="50">
        <v>0.5</v>
      </c>
      <c r="F7" s="64"/>
      <c r="G7" s="104"/>
      <c r="H7" s="104"/>
      <c r="I7" s="104"/>
      <c r="J7" s="64"/>
      <c r="K7" s="65"/>
      <c r="L7" s="79"/>
    </row>
    <row r="8" spans="1:12" s="2" customFormat="1" ht="21.95" customHeight="1" x14ac:dyDescent="0.25">
      <c r="A8" s="49">
        <v>6</v>
      </c>
      <c r="B8" s="102">
        <v>240740010446</v>
      </c>
      <c r="C8" s="64"/>
      <c r="D8" s="64"/>
      <c r="E8" s="50">
        <v>0.375</v>
      </c>
      <c r="F8" s="64"/>
      <c r="G8" s="104"/>
      <c r="H8" s="104"/>
      <c r="I8" s="104"/>
      <c r="J8" s="64"/>
      <c r="K8" s="65"/>
      <c r="L8" s="79"/>
    </row>
    <row r="9" spans="1:12" s="2" customFormat="1" ht="21.95" customHeight="1" x14ac:dyDescent="0.25">
      <c r="A9" s="44">
        <v>7</v>
      </c>
      <c r="B9" s="102">
        <v>240740010447</v>
      </c>
      <c r="C9" s="64"/>
      <c r="D9" s="64"/>
      <c r="E9" s="91">
        <v>0.41666666666666669</v>
      </c>
      <c r="F9" s="64"/>
      <c r="G9" s="105"/>
      <c r="H9" s="105"/>
      <c r="I9" s="105"/>
      <c r="J9" s="64"/>
      <c r="K9" s="65"/>
      <c r="L9" s="79"/>
    </row>
    <row r="10" spans="1:12" s="2" customFormat="1" ht="21.95" customHeight="1" x14ac:dyDescent="0.25">
      <c r="A10" s="44">
        <v>8</v>
      </c>
      <c r="B10" s="102">
        <v>240740010448</v>
      </c>
      <c r="C10" s="54"/>
      <c r="D10" s="54"/>
      <c r="E10" s="92"/>
      <c r="F10" s="54"/>
      <c r="G10" s="106" t="s">
        <v>98</v>
      </c>
      <c r="H10" s="29" t="s">
        <v>46</v>
      </c>
      <c r="I10" s="29" t="s">
        <v>52</v>
      </c>
      <c r="J10" s="54"/>
      <c r="K10" s="66"/>
      <c r="L10" s="77"/>
    </row>
    <row r="11" spans="1:12" s="2" customFormat="1" ht="21.95" customHeight="1" x14ac:dyDescent="0.25">
      <c r="A11" s="49">
        <v>9</v>
      </c>
      <c r="B11" s="81" t="s">
        <v>75</v>
      </c>
      <c r="C11" s="63" t="s">
        <v>26</v>
      </c>
      <c r="D11" s="63" t="s">
        <v>57</v>
      </c>
      <c r="E11" s="88" t="s">
        <v>85</v>
      </c>
      <c r="F11" s="63" t="s">
        <v>36</v>
      </c>
      <c r="G11" s="63" t="s">
        <v>36</v>
      </c>
      <c r="H11" s="63" t="s">
        <v>29</v>
      </c>
      <c r="I11" s="63" t="s">
        <v>32</v>
      </c>
      <c r="J11" s="63" t="s">
        <v>27</v>
      </c>
      <c r="K11" s="58" t="s">
        <v>106</v>
      </c>
      <c r="L11" s="62"/>
    </row>
    <row r="12" spans="1:12" s="2" customFormat="1" ht="21.95" customHeight="1" x14ac:dyDescent="0.25">
      <c r="A12" s="44">
        <v>10</v>
      </c>
      <c r="B12" s="81" t="s">
        <v>76</v>
      </c>
      <c r="C12" s="63"/>
      <c r="D12" s="63"/>
      <c r="E12" s="90"/>
      <c r="F12" s="63"/>
      <c r="G12" s="63"/>
      <c r="H12" s="63"/>
      <c r="I12" s="63"/>
      <c r="J12" s="63"/>
      <c r="K12" s="58"/>
      <c r="L12" s="62"/>
    </row>
    <row r="13" spans="1:12" s="2" customFormat="1" ht="21.95" customHeight="1" x14ac:dyDescent="0.25">
      <c r="A13" s="44">
        <v>11</v>
      </c>
      <c r="B13" s="81" t="s">
        <v>77</v>
      </c>
      <c r="C13" s="63"/>
      <c r="D13" s="63"/>
      <c r="E13" s="90"/>
      <c r="F13" s="63"/>
      <c r="G13" s="63"/>
      <c r="H13" s="63"/>
      <c r="I13" s="63"/>
      <c r="J13" s="63"/>
      <c r="K13" s="58"/>
      <c r="L13" s="62"/>
    </row>
    <row r="14" spans="1:12" s="2" customFormat="1" ht="21.95" customHeight="1" x14ac:dyDescent="0.25">
      <c r="A14" s="49">
        <v>12</v>
      </c>
      <c r="B14" s="81" t="s">
        <v>78</v>
      </c>
      <c r="C14" s="63"/>
      <c r="D14" s="63"/>
      <c r="E14" s="89"/>
      <c r="F14" s="63"/>
      <c r="G14" s="63"/>
      <c r="H14" s="63"/>
      <c r="I14" s="63"/>
      <c r="J14" s="63"/>
      <c r="K14" s="58"/>
      <c r="L14" s="62"/>
    </row>
    <row r="15" spans="1:12" s="2" customFormat="1" ht="21.95" customHeight="1" x14ac:dyDescent="0.25">
      <c r="A15" s="44">
        <v>13</v>
      </c>
      <c r="B15" s="81" t="s">
        <v>79</v>
      </c>
      <c r="C15" s="63"/>
      <c r="D15" s="63"/>
      <c r="E15" s="88" t="s">
        <v>53</v>
      </c>
      <c r="F15" s="63"/>
      <c r="G15" s="63"/>
      <c r="H15" s="63"/>
      <c r="I15" s="63"/>
      <c r="J15" s="63"/>
      <c r="K15" s="58"/>
      <c r="L15" s="62"/>
    </row>
    <row r="16" spans="1:12" s="2" customFormat="1" ht="21.95" customHeight="1" x14ac:dyDescent="0.25">
      <c r="A16" s="44">
        <v>14</v>
      </c>
      <c r="B16" s="81" t="s">
        <v>80</v>
      </c>
      <c r="C16" s="63"/>
      <c r="D16" s="63"/>
      <c r="E16" s="89"/>
      <c r="F16" s="63"/>
      <c r="G16" s="63"/>
      <c r="H16" s="63"/>
      <c r="I16" s="63"/>
      <c r="J16" s="63"/>
      <c r="K16" s="58"/>
      <c r="L16" s="62"/>
    </row>
    <row r="17" spans="1:12" s="2" customFormat="1" ht="21.95" customHeight="1" x14ac:dyDescent="0.25">
      <c r="A17" s="49">
        <v>15</v>
      </c>
      <c r="B17" s="81" t="s">
        <v>81</v>
      </c>
      <c r="C17" s="63"/>
      <c r="D17" s="63"/>
      <c r="E17" s="88" t="s">
        <v>54</v>
      </c>
      <c r="F17" s="63"/>
      <c r="G17" s="63"/>
      <c r="H17" s="63"/>
      <c r="I17" s="63"/>
      <c r="J17" s="63"/>
      <c r="K17" s="58"/>
      <c r="L17" s="62"/>
    </row>
    <row r="18" spans="1:12" s="2" customFormat="1" ht="21.95" customHeight="1" x14ac:dyDescent="0.25">
      <c r="A18" s="44">
        <v>16</v>
      </c>
      <c r="B18" s="81" t="s">
        <v>82</v>
      </c>
      <c r="C18" s="63"/>
      <c r="D18" s="63"/>
      <c r="E18" s="90"/>
      <c r="F18" s="63"/>
      <c r="G18" s="63"/>
      <c r="H18" s="63"/>
      <c r="I18" s="63"/>
      <c r="J18" s="63"/>
      <c r="K18" s="58"/>
      <c r="L18" s="62"/>
    </row>
    <row r="19" spans="1:12" s="2" customFormat="1" ht="21.95" customHeight="1" x14ac:dyDescent="0.25">
      <c r="A19" s="44">
        <v>17</v>
      </c>
      <c r="B19" s="81" t="s">
        <v>83</v>
      </c>
      <c r="C19" s="63"/>
      <c r="D19" s="63"/>
      <c r="E19" s="90"/>
      <c r="F19" s="63"/>
      <c r="G19" s="63"/>
      <c r="H19" s="63"/>
      <c r="I19" s="63"/>
      <c r="J19" s="63"/>
      <c r="K19" s="58"/>
      <c r="L19" s="62"/>
    </row>
    <row r="20" spans="1:12" s="2" customFormat="1" ht="21.95" customHeight="1" x14ac:dyDescent="0.25">
      <c r="A20" s="49">
        <v>18</v>
      </c>
      <c r="B20" s="81" t="s">
        <v>84</v>
      </c>
      <c r="C20" s="63"/>
      <c r="D20" s="63"/>
      <c r="E20" s="89"/>
      <c r="F20" s="63"/>
      <c r="G20" s="63"/>
      <c r="H20" s="63"/>
      <c r="I20" s="63"/>
      <c r="J20" s="63"/>
      <c r="K20" s="58"/>
      <c r="L20" s="62"/>
    </row>
    <row r="21" spans="1:12" s="2" customFormat="1" ht="21.95" customHeight="1" x14ac:dyDescent="0.25">
      <c r="A21" s="44">
        <v>19</v>
      </c>
      <c r="B21" s="81" t="s">
        <v>86</v>
      </c>
      <c r="C21" s="63" t="s">
        <v>26</v>
      </c>
      <c r="D21" s="63" t="s">
        <v>57</v>
      </c>
      <c r="E21" s="88" t="s">
        <v>85</v>
      </c>
      <c r="F21" s="63" t="s">
        <v>36</v>
      </c>
      <c r="G21" s="82" t="s">
        <v>97</v>
      </c>
      <c r="H21" s="63" t="s">
        <v>29</v>
      </c>
      <c r="I21" s="85" t="s">
        <v>96</v>
      </c>
      <c r="J21" s="63" t="s">
        <v>27</v>
      </c>
      <c r="K21" s="58" t="s">
        <v>102</v>
      </c>
      <c r="L21" s="62"/>
    </row>
    <row r="22" spans="1:12" s="2" customFormat="1" ht="21.95" customHeight="1" x14ac:dyDescent="0.25">
      <c r="A22" s="44">
        <v>20</v>
      </c>
      <c r="B22" s="81" t="s">
        <v>87</v>
      </c>
      <c r="C22" s="63"/>
      <c r="D22" s="63"/>
      <c r="E22" s="89"/>
      <c r="F22" s="63"/>
      <c r="G22" s="83"/>
      <c r="H22" s="63"/>
      <c r="I22" s="86"/>
      <c r="J22" s="63"/>
      <c r="K22" s="58"/>
      <c r="L22" s="62"/>
    </row>
    <row r="23" spans="1:12" s="2" customFormat="1" ht="21.95" customHeight="1" x14ac:dyDescent="0.25">
      <c r="A23" s="49">
        <v>21</v>
      </c>
      <c r="B23" s="81" t="s">
        <v>88</v>
      </c>
      <c r="C23" s="63"/>
      <c r="D23" s="63"/>
      <c r="E23" s="88" t="s">
        <v>95</v>
      </c>
      <c r="F23" s="63"/>
      <c r="G23" s="82" t="s">
        <v>36</v>
      </c>
      <c r="H23" s="63"/>
      <c r="I23" s="85" t="s">
        <v>38</v>
      </c>
      <c r="J23" s="63"/>
      <c r="K23" s="58"/>
      <c r="L23" s="62"/>
    </row>
    <row r="24" spans="1:12" s="2" customFormat="1" ht="21.95" customHeight="1" x14ac:dyDescent="0.25">
      <c r="A24" s="44">
        <v>22</v>
      </c>
      <c r="B24" s="81" t="s">
        <v>89</v>
      </c>
      <c r="C24" s="63"/>
      <c r="D24" s="63"/>
      <c r="E24" s="90"/>
      <c r="F24" s="63"/>
      <c r="G24" s="84"/>
      <c r="H24" s="63"/>
      <c r="I24" s="87"/>
      <c r="J24" s="63"/>
      <c r="K24" s="58"/>
      <c r="L24" s="62"/>
    </row>
    <row r="25" spans="1:12" s="2" customFormat="1" ht="21.95" customHeight="1" x14ac:dyDescent="0.25">
      <c r="A25" s="44">
        <v>23</v>
      </c>
      <c r="B25" s="81" t="s">
        <v>90</v>
      </c>
      <c r="C25" s="63"/>
      <c r="D25" s="63"/>
      <c r="E25" s="90"/>
      <c r="F25" s="63"/>
      <c r="G25" s="84"/>
      <c r="H25" s="63"/>
      <c r="I25" s="87"/>
      <c r="J25" s="63"/>
      <c r="K25" s="58"/>
      <c r="L25" s="62"/>
    </row>
    <row r="26" spans="1:12" s="2" customFormat="1" ht="21.95" customHeight="1" x14ac:dyDescent="0.25">
      <c r="A26" s="49">
        <v>24</v>
      </c>
      <c r="B26" s="81" t="s">
        <v>91</v>
      </c>
      <c r="C26" s="63"/>
      <c r="D26" s="63"/>
      <c r="E26" s="90"/>
      <c r="F26" s="63"/>
      <c r="G26" s="84"/>
      <c r="H26" s="63"/>
      <c r="I26" s="87"/>
      <c r="J26" s="63"/>
      <c r="K26" s="58"/>
      <c r="L26" s="62"/>
    </row>
    <row r="27" spans="1:12" s="2" customFormat="1" ht="21.95" customHeight="1" x14ac:dyDescent="0.25">
      <c r="A27" s="44">
        <v>25</v>
      </c>
      <c r="B27" s="81" t="s">
        <v>92</v>
      </c>
      <c r="C27" s="63"/>
      <c r="D27" s="63"/>
      <c r="E27" s="90"/>
      <c r="F27" s="63"/>
      <c r="G27" s="84"/>
      <c r="H27" s="63"/>
      <c r="I27" s="87"/>
      <c r="J27" s="63"/>
      <c r="K27" s="58"/>
      <c r="L27" s="62"/>
    </row>
    <row r="28" spans="1:12" s="2" customFormat="1" ht="21.95" customHeight="1" x14ac:dyDescent="0.25">
      <c r="A28" s="44">
        <v>26</v>
      </c>
      <c r="B28" s="81" t="s">
        <v>93</v>
      </c>
      <c r="C28" s="63"/>
      <c r="D28" s="63"/>
      <c r="E28" s="90"/>
      <c r="F28" s="63"/>
      <c r="G28" s="84"/>
      <c r="H28" s="63"/>
      <c r="I28" s="87"/>
      <c r="J28" s="63"/>
      <c r="K28" s="58"/>
      <c r="L28" s="62"/>
    </row>
    <row r="29" spans="1:12" s="2" customFormat="1" ht="21.95" customHeight="1" x14ac:dyDescent="0.25">
      <c r="A29" s="49">
        <v>27</v>
      </c>
      <c r="B29" s="81" t="s">
        <v>94</v>
      </c>
      <c r="C29" s="63"/>
      <c r="D29" s="63"/>
      <c r="E29" s="89"/>
      <c r="F29" s="63"/>
      <c r="G29" s="83"/>
      <c r="H29" s="63"/>
      <c r="I29" s="86"/>
      <c r="J29" s="63"/>
      <c r="K29" s="58"/>
      <c r="L29" s="62"/>
    </row>
    <row r="30" spans="1:12" s="2" customFormat="1" ht="19.5" customHeight="1" x14ac:dyDescent="0.25">
      <c r="A30" s="11"/>
      <c r="B30" s="20"/>
      <c r="C30" s="11"/>
      <c r="E30" s="11"/>
      <c r="F30" s="11"/>
      <c r="G30" s="11"/>
      <c r="H30" s="11"/>
      <c r="I30" s="11"/>
      <c r="J30" s="11"/>
      <c r="K30" s="21"/>
      <c r="L30" s="10"/>
    </row>
    <row r="31" spans="1:12" s="2" customFormat="1" ht="22.5" customHeight="1" x14ac:dyDescent="0.25">
      <c r="A31" s="26" t="s">
        <v>0</v>
      </c>
      <c r="B31" s="53" t="s">
        <v>16</v>
      </c>
      <c r="C31" s="53"/>
      <c r="D31" s="26" t="s">
        <v>1</v>
      </c>
      <c r="E31" s="26" t="s">
        <v>2</v>
      </c>
      <c r="F31" s="12" t="s">
        <v>21</v>
      </c>
      <c r="G31" s="26" t="s">
        <v>23</v>
      </c>
      <c r="H31" s="26" t="s">
        <v>3</v>
      </c>
      <c r="I31" s="22" t="s">
        <v>22</v>
      </c>
      <c r="J31" s="26" t="s">
        <v>28</v>
      </c>
      <c r="K31" s="23" t="s">
        <v>4</v>
      </c>
      <c r="L31" s="10"/>
    </row>
    <row r="32" spans="1:12" s="2" customFormat="1" ht="27.75" customHeight="1" x14ac:dyDescent="0.25">
      <c r="A32" s="36">
        <v>1</v>
      </c>
      <c r="B32" s="55" t="s">
        <v>50</v>
      </c>
      <c r="C32" s="56"/>
      <c r="D32" s="57" t="s">
        <v>57</v>
      </c>
      <c r="E32" s="33">
        <v>0.5</v>
      </c>
      <c r="F32" s="48" t="s">
        <v>40</v>
      </c>
      <c r="G32" s="57" t="s">
        <v>18</v>
      </c>
      <c r="H32" s="119"/>
      <c r="I32" s="37" t="str">
        <f>+F32</f>
        <v>PERUVIAN INKAFRIT</v>
      </c>
      <c r="J32" s="48" t="s">
        <v>42</v>
      </c>
      <c r="K32" s="47" t="s">
        <v>43</v>
      </c>
      <c r="L32" s="10"/>
    </row>
    <row r="33" spans="1:12" s="2" customFormat="1" ht="22.5" customHeight="1" x14ac:dyDescent="0.25">
      <c r="A33" s="36">
        <v>2</v>
      </c>
      <c r="B33" s="120" t="s">
        <v>55</v>
      </c>
      <c r="C33" s="121"/>
      <c r="D33" s="70"/>
      <c r="E33" s="71">
        <v>0.33333333333333331</v>
      </c>
      <c r="F33" s="72" t="s">
        <v>64</v>
      </c>
      <c r="G33" s="70"/>
      <c r="H33" s="43" t="s">
        <v>102</v>
      </c>
      <c r="I33" s="110" t="s">
        <v>64</v>
      </c>
      <c r="J33" s="124" t="s">
        <v>65</v>
      </c>
      <c r="K33" s="74"/>
      <c r="L33" s="10"/>
    </row>
    <row r="34" spans="1:12" s="2" customFormat="1" ht="22.5" customHeight="1" x14ac:dyDescent="0.25">
      <c r="A34" s="36">
        <v>3</v>
      </c>
      <c r="B34" s="122"/>
      <c r="C34" s="123"/>
      <c r="D34" s="70"/>
      <c r="E34" s="71">
        <v>0.375</v>
      </c>
      <c r="F34" s="106" t="s">
        <v>60</v>
      </c>
      <c r="G34" s="70"/>
      <c r="H34" s="117" t="s">
        <v>103</v>
      </c>
      <c r="I34" s="93" t="s">
        <v>67</v>
      </c>
      <c r="J34" s="124" t="s">
        <v>66</v>
      </c>
      <c r="K34" s="74"/>
      <c r="L34" s="10"/>
    </row>
    <row r="35" spans="1:12" s="2" customFormat="1" ht="28.5" customHeight="1" x14ac:dyDescent="0.25">
      <c r="A35" s="47">
        <v>4</v>
      </c>
      <c r="B35" s="55"/>
      <c r="C35" s="56"/>
      <c r="D35" s="57"/>
      <c r="E35" s="33">
        <v>0.375</v>
      </c>
      <c r="F35" s="48" t="s">
        <v>36</v>
      </c>
      <c r="G35" s="57"/>
      <c r="H35" s="39" t="s">
        <v>102</v>
      </c>
      <c r="I35" s="37" t="str">
        <f>+F35</f>
        <v>PASSION FRESH</v>
      </c>
      <c r="J35" s="37" t="s">
        <v>37</v>
      </c>
      <c r="K35" s="37" t="s">
        <v>72</v>
      </c>
      <c r="L35" s="10"/>
    </row>
    <row r="36" spans="1:12" s="2" customFormat="1" ht="19.5" customHeight="1" x14ac:dyDescent="0.25">
      <c r="A36" s="15"/>
      <c r="B36" s="15"/>
      <c r="C36" s="15"/>
      <c r="D36" s="15"/>
      <c r="E36" s="27"/>
      <c r="F36" s="17"/>
      <c r="G36" s="16"/>
      <c r="H36" s="18"/>
      <c r="I36" s="17"/>
      <c r="J36" s="19"/>
      <c r="K36" s="15"/>
      <c r="L36" s="10"/>
    </row>
    <row r="37" spans="1:12" s="2" customFormat="1" ht="27" customHeight="1" x14ac:dyDescent="0.25">
      <c r="A37" s="68" t="s">
        <v>0</v>
      </c>
      <c r="B37" s="116" t="s">
        <v>34</v>
      </c>
      <c r="C37" s="116"/>
      <c r="D37" s="68" t="s">
        <v>1</v>
      </c>
      <c r="E37" s="68" t="s">
        <v>2</v>
      </c>
      <c r="F37" s="68" t="s">
        <v>21</v>
      </c>
      <c r="G37" s="68" t="s">
        <v>23</v>
      </c>
      <c r="H37" s="68" t="s">
        <v>3</v>
      </c>
      <c r="I37" s="68" t="s">
        <v>22</v>
      </c>
      <c r="J37" s="68" t="s">
        <v>28</v>
      </c>
      <c r="K37" s="68" t="s">
        <v>4</v>
      </c>
      <c r="L37" s="13"/>
    </row>
    <row r="38" spans="1:12" s="2" customFormat="1" ht="27" customHeight="1" x14ac:dyDescent="0.25">
      <c r="A38" s="69">
        <v>1</v>
      </c>
      <c r="B38" s="108" t="s">
        <v>35</v>
      </c>
      <c r="C38" s="108"/>
      <c r="D38" s="72" t="s">
        <v>57</v>
      </c>
      <c r="E38" s="71">
        <v>0.5</v>
      </c>
      <c r="F38" s="72" t="s">
        <v>60</v>
      </c>
      <c r="G38" s="118" t="s">
        <v>18</v>
      </c>
      <c r="H38" s="117" t="s">
        <v>103</v>
      </c>
      <c r="I38" s="72" t="s">
        <v>61</v>
      </c>
      <c r="J38" s="72" t="s">
        <v>62</v>
      </c>
      <c r="K38" s="72"/>
      <c r="L38" s="13"/>
    </row>
    <row r="39" spans="1:12" s="2" customFormat="1" ht="21.95" customHeight="1" x14ac:dyDescent="0.25">
      <c r="A39" s="28"/>
      <c r="B39" s="28"/>
      <c r="C39" s="28"/>
      <c r="D39" s="28"/>
      <c r="E39" s="31"/>
      <c r="F39" s="19"/>
      <c r="G39" s="28"/>
      <c r="H39" s="32"/>
      <c r="I39" s="17"/>
      <c r="J39" s="28"/>
      <c r="K39" s="17"/>
      <c r="L39" s="13"/>
    </row>
    <row r="40" spans="1:12" s="2" customFormat="1" ht="21.95" customHeight="1" x14ac:dyDescent="0.25">
      <c r="A40" s="30" t="s">
        <v>0</v>
      </c>
      <c r="B40" s="53" t="s">
        <v>41</v>
      </c>
      <c r="C40" s="53"/>
      <c r="D40" s="30" t="s">
        <v>1</v>
      </c>
      <c r="E40" s="30" t="s">
        <v>2</v>
      </c>
      <c r="F40" s="12" t="s">
        <v>21</v>
      </c>
      <c r="G40" s="30" t="s">
        <v>23</v>
      </c>
      <c r="H40" s="30" t="s">
        <v>3</v>
      </c>
      <c r="I40" s="22" t="s">
        <v>22</v>
      </c>
      <c r="J40" s="30" t="s">
        <v>28</v>
      </c>
      <c r="K40" s="23" t="s">
        <v>4</v>
      </c>
      <c r="L40" s="13"/>
    </row>
    <row r="41" spans="1:12" s="2" customFormat="1" ht="21.95" customHeight="1" x14ac:dyDescent="0.25">
      <c r="A41" s="74">
        <v>1</v>
      </c>
      <c r="B41" s="108" t="s">
        <v>35</v>
      </c>
      <c r="C41" s="108"/>
      <c r="D41" s="112" t="s">
        <v>57</v>
      </c>
      <c r="E41" s="107">
        <v>0.33333333333333331</v>
      </c>
      <c r="F41" s="72" t="s">
        <v>60</v>
      </c>
      <c r="G41" s="78" t="s">
        <v>18</v>
      </c>
      <c r="H41" s="117" t="s">
        <v>105</v>
      </c>
      <c r="I41" s="73" t="s">
        <v>63</v>
      </c>
      <c r="J41" s="74" t="s">
        <v>62</v>
      </c>
      <c r="K41" s="74" t="s">
        <v>74</v>
      </c>
      <c r="L41" s="13"/>
    </row>
    <row r="42" spans="1:12" s="2" customFormat="1" ht="21.95" customHeight="1" x14ac:dyDescent="0.25">
      <c r="A42" s="74">
        <v>2</v>
      </c>
      <c r="B42" s="108" t="s">
        <v>48</v>
      </c>
      <c r="C42" s="108"/>
      <c r="D42" s="113"/>
      <c r="E42" s="107">
        <v>0.33333333333333331</v>
      </c>
      <c r="F42" s="111" t="s">
        <v>73</v>
      </c>
      <c r="G42" s="64"/>
      <c r="H42" s="117" t="s">
        <v>104</v>
      </c>
      <c r="I42" s="111" t="s">
        <v>73</v>
      </c>
      <c r="J42" s="72" t="s">
        <v>39</v>
      </c>
      <c r="K42" s="74" t="s">
        <v>49</v>
      </c>
      <c r="L42" s="13"/>
    </row>
    <row r="43" spans="1:12" s="2" customFormat="1" ht="21.95" customHeight="1" x14ac:dyDescent="0.25">
      <c r="A43" s="72">
        <v>3</v>
      </c>
      <c r="B43" s="108" t="s">
        <v>35</v>
      </c>
      <c r="C43" s="108"/>
      <c r="D43" s="113"/>
      <c r="E43" s="71">
        <v>0.54166666666666663</v>
      </c>
      <c r="F43" s="108" t="s">
        <v>36</v>
      </c>
      <c r="G43" s="64"/>
      <c r="H43" s="115" t="s">
        <v>102</v>
      </c>
      <c r="I43" s="109" t="str">
        <f>+F43</f>
        <v>PASSION FRESH</v>
      </c>
      <c r="J43" s="78" t="s">
        <v>37</v>
      </c>
      <c r="K43" s="110"/>
      <c r="L43" s="13"/>
    </row>
    <row r="44" spans="1:12" s="2" customFormat="1" ht="21.95" customHeight="1" x14ac:dyDescent="0.25">
      <c r="A44" s="72">
        <v>4</v>
      </c>
      <c r="B44" s="108" t="s">
        <v>96</v>
      </c>
      <c r="C44" s="108"/>
      <c r="D44" s="114"/>
      <c r="E44" s="71">
        <v>0.41666666666666669</v>
      </c>
      <c r="F44" s="108"/>
      <c r="G44" s="54"/>
      <c r="H44" s="67"/>
      <c r="I44" s="109"/>
      <c r="J44" s="54"/>
      <c r="K44" s="72" t="s">
        <v>49</v>
      </c>
      <c r="L44" s="13"/>
    </row>
    <row r="45" spans="1:12" s="2" customFormat="1" ht="21.95" customHeight="1" x14ac:dyDescent="0.25">
      <c r="A45" s="15"/>
      <c r="B45" s="15"/>
      <c r="C45" s="15"/>
      <c r="D45" s="16"/>
      <c r="E45" s="24"/>
      <c r="F45" s="16"/>
      <c r="G45" s="17"/>
      <c r="H45" s="18"/>
      <c r="I45" s="19"/>
      <c r="J45" s="25"/>
      <c r="K45" s="17"/>
      <c r="L45" s="13"/>
    </row>
  </sheetData>
  <mergeCells count="58">
    <mergeCell ref="D41:D44"/>
    <mergeCell ref="G41:G44"/>
    <mergeCell ref="J43:J44"/>
    <mergeCell ref="B33:C35"/>
    <mergeCell ref="D3:D4"/>
    <mergeCell ref="E21:E22"/>
    <mergeCell ref="E23:E29"/>
    <mergeCell ref="E17:E20"/>
    <mergeCell ref="E15:E16"/>
    <mergeCell ref="E11:E14"/>
    <mergeCell ref="C6:C10"/>
    <mergeCell ref="J6:J10"/>
    <mergeCell ref="L6:L10"/>
    <mergeCell ref="F3:F4"/>
    <mergeCell ref="J3:J4"/>
    <mergeCell ref="K6:K10"/>
    <mergeCell ref="E9:E10"/>
    <mergeCell ref="K3:K4"/>
    <mergeCell ref="B42:C42"/>
    <mergeCell ref="G6:G9"/>
    <mergeCell ref="H6:H9"/>
    <mergeCell ref="I6:I9"/>
    <mergeCell ref="F5:F10"/>
    <mergeCell ref="D6:D10"/>
    <mergeCell ref="I43:I44"/>
    <mergeCell ref="H43:H44"/>
    <mergeCell ref="K11:K20"/>
    <mergeCell ref="L11:L20"/>
    <mergeCell ref="D21:D29"/>
    <mergeCell ref="C21:C29"/>
    <mergeCell ref="F21:F29"/>
    <mergeCell ref="H21:H29"/>
    <mergeCell ref="J21:J29"/>
    <mergeCell ref="K21:K29"/>
    <mergeCell ref="L21:L29"/>
    <mergeCell ref="C11:C20"/>
    <mergeCell ref="D11:D20"/>
    <mergeCell ref="F11:F20"/>
    <mergeCell ref="G11:G20"/>
    <mergeCell ref="H11:H20"/>
    <mergeCell ref="I11:I20"/>
    <mergeCell ref="J11:J20"/>
    <mergeCell ref="G21:G22"/>
    <mergeCell ref="G23:G29"/>
    <mergeCell ref="I21:I22"/>
    <mergeCell ref="I23:I29"/>
    <mergeCell ref="B1:L1"/>
    <mergeCell ref="B31:C31"/>
    <mergeCell ref="B37:C37"/>
    <mergeCell ref="B32:C32"/>
    <mergeCell ref="B40:C40"/>
    <mergeCell ref="D32:D35"/>
    <mergeCell ref="G32:G35"/>
    <mergeCell ref="B43:C43"/>
    <mergeCell ref="B44:C44"/>
    <mergeCell ref="F43:F44"/>
    <mergeCell ref="B38:C38"/>
    <mergeCell ref="B41:C41"/>
  </mergeCells>
  <conditionalFormatting sqref="B5">
    <cfRule type="duplicateValues" dxfId="3" priority="4"/>
  </conditionalFormatting>
  <conditionalFormatting sqref="B3">
    <cfRule type="duplicateValues" dxfId="2" priority="3"/>
  </conditionalFormatting>
  <conditionalFormatting sqref="B11:B20">
    <cfRule type="duplicateValues" dxfId="1" priority="2"/>
  </conditionalFormatting>
  <conditionalFormatting sqref="B21:B29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9" sqref="D1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40" t="s">
        <v>51</v>
      </c>
      <c r="C11" s="38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29.12.2024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2024-12-28T18:01:41Z</dcterms:modified>
</cp:coreProperties>
</file>