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31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4" l="1"/>
  <c r="I29" i="14" l="1"/>
  <c r="I21" i="14"/>
</calcChain>
</file>

<file path=xl/sharedStrings.xml><?xml version="1.0" encoding="utf-8"?>
<sst xmlns="http://schemas.openxmlformats.org/spreadsheetml/2006/main" count="140" uniqueCount="78">
  <si>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</si>
  <si>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</si>
  <si>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</si>
  <si>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</si>
  <si>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</si>
  <si>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</si>
  <si>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</si>
  <si>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</si>
  <si>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</si>
  <si>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</si>
  <si>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</si>
  <si>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</si>
  <si>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</si>
  <si>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</si>
  <si>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</si>
  <si>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</si>
  <si>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</si>
  <si>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</si>
  <si>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</si>
  <si>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</si>
  <si>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</si>
  <si>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</si>
  <si>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</si>
  <si>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</si>
  <si>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</si>
  <si>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</si>
  <si>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</si>
  <si>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</si>
  <si>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</si>
  <si>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</si>
  <si>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</si>
  <si>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</si>
  <si>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</si>
  <si>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</si>
  <si>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</si>
  <si>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</si>
  <si>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COREA</t>
  </si>
  <si>
    <t>DAMARIS VALLADOLID</t>
  </si>
  <si>
    <t>COREA DEL SUR</t>
  </si>
  <si>
    <t>DANIEL RAMOS</t>
  </si>
  <si>
    <t>PERUVIAN INKAFRIT</t>
  </si>
  <si>
    <t>SUPERVISIÓN DE EMPAQUE</t>
  </si>
  <si>
    <t>ALEXIS LAVA</t>
  </si>
  <si>
    <t>1 CAMIÓN</t>
  </si>
  <si>
    <t xml:space="preserve">SERVICIOS </t>
  </si>
  <si>
    <t>CERTIFICACIÓN DE LUGAR DE PRODUCCIÓN</t>
  </si>
  <si>
    <t>LUGAR</t>
  </si>
  <si>
    <t>SECTOR</t>
  </si>
  <si>
    <t>ING. JORGE AGUILAR</t>
  </si>
  <si>
    <t>PERUVIAN INKAFRUIT</t>
  </si>
  <si>
    <t>ARA EXPORT</t>
  </si>
  <si>
    <t>UVA</t>
  </si>
  <si>
    <t xml:space="preserve">PRODUCTOR </t>
  </si>
  <si>
    <t>CONTACTO</t>
  </si>
  <si>
    <t>TRANSITO INTERNO</t>
  </si>
  <si>
    <t>CTD - CASMA</t>
  </si>
  <si>
    <t>3 TRATAMIENTOS</t>
  </si>
  <si>
    <t>DESPRECINTADO DE CAMION DE MANGO</t>
  </si>
  <si>
    <t>WILFREDO MELGAREJO</t>
  </si>
  <si>
    <t>23.12.2024</t>
  </si>
  <si>
    <t>DURAZNO/CHIRIMOYA</t>
  </si>
  <si>
    <t>IMPORTACIONES Y EXPORTACIONES FELLES EIRL</t>
  </si>
  <si>
    <t>CHINA</t>
  </si>
  <si>
    <t>YAUTAN</t>
  </si>
  <si>
    <t>FIDEL LOPEZ VILLAFUERTE</t>
  </si>
  <si>
    <t>DESPRECINTADO DE CAMION DE MANGO Y ORDEN DE TTO</t>
  </si>
  <si>
    <t>240740010377</t>
  </si>
  <si>
    <t>240740010378</t>
  </si>
  <si>
    <t>240740010379</t>
  </si>
  <si>
    <t>DAMOA CORPORATION SA.C</t>
  </si>
  <si>
    <t>FRUSABE SAC</t>
  </si>
  <si>
    <t>JUMIFRUT SAC</t>
  </si>
  <si>
    <t>31.12.2024</t>
  </si>
  <si>
    <t>BEST FRUITS OF PERU SAC</t>
  </si>
  <si>
    <t>DERLYS GARCIA</t>
  </si>
  <si>
    <t>1 TRATAMIENTO</t>
  </si>
  <si>
    <t>ING. LUIS ESTRADA</t>
  </si>
  <si>
    <t>ING. 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</si>
</sst>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212121"/>
      <name val="Segoe UI"/>
      <family val="2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color rgb="FF000000"/>
      <name val="Arial"/>
      <family val="2"/>
    </font>
    <font>
      <sz val="10"/>
      <color rgb="FF1A1818"/>
      <name val="Calibri"/>
      <family val="2"/>
      <scheme val="minor"/>
    </font>
    <font>
      <b/>
      <sz val="10"/>
      <color rgb="FF1A1818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5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0" fillId="0" borderId="0" xfId="0" applyFont="1" applyAlignment="1">
      <alignment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6" fillId="3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2" fillId="2" borderId="32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1" fontId="32" fillId="0" borderId="32" xfId="0" applyNumberFormat="1" applyFont="1" applyBorder="1" applyAlignment="1">
      <alignment horizontal="center" vertical="center" wrapText="1"/>
    </xf>
    <xf numFmtId="20" fontId="32" fillId="2" borderId="32" xfId="0" applyNumberFormat="1" applyFont="1" applyFill="1" applyBorder="1" applyAlignment="1">
      <alignment horizontal="center" vertical="center"/>
    </xf>
    <xf numFmtId="0" fontId="37" fillId="25" borderId="32" xfId="0" applyFont="1" applyFill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/>
    </xf>
    <xf numFmtId="1" fontId="42" fillId="0" borderId="0" xfId="0" applyNumberFormat="1" applyFont="1" applyBorder="1" applyAlignment="1">
      <alignment horizontal="center"/>
    </xf>
    <xf numFmtId="20" fontId="32" fillId="0" borderId="0" xfId="0" applyNumberFormat="1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1" fillId="26" borderId="0" xfId="4" applyFont="1" applyFill="1" applyBorder="1" applyAlignment="1" applyProtection="1">
      <alignment horizontal="center" vertical="center"/>
    </xf>
    <xf numFmtId="0" fontId="37" fillId="2" borderId="0" xfId="0" applyFont="1" applyFill="1" applyBorder="1" applyAlignment="1">
      <alignment vertical="center" wrapText="1"/>
    </xf>
    <xf numFmtId="14" fontId="31" fillId="26" borderId="0" xfId="0" applyNumberFormat="1" applyFont="1" applyFill="1" applyBorder="1" applyAlignment="1">
      <alignment vertical="center"/>
    </xf>
    <xf numFmtId="0" fontId="32" fillId="2" borderId="32" xfId="0" applyFont="1" applyFill="1" applyBorder="1" applyAlignment="1">
      <alignment horizontal="center" vertical="center"/>
    </xf>
    <xf numFmtId="0" fontId="0" fillId="2" borderId="32" xfId="0" applyFont="1" applyFill="1" applyBorder="1" applyAlignment="1">
      <alignment horizontal="center" vertical="center"/>
    </xf>
    <xf numFmtId="0" fontId="37" fillId="2" borderId="32" xfId="0" applyFont="1" applyFill="1" applyBorder="1" applyAlignment="1">
      <alignment horizontal="center" vertical="center" wrapText="1"/>
    </xf>
    <xf numFmtId="0" fontId="0" fillId="2" borderId="32" xfId="0" applyFont="1" applyFill="1" applyBorder="1" applyAlignment="1">
      <alignment vertical="center"/>
    </xf>
    <xf numFmtId="0" fontId="32" fillId="2" borderId="25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20" fontId="32" fillId="2" borderId="33" xfId="0" applyNumberFormat="1" applyFont="1" applyFill="1" applyBorder="1" applyAlignment="1">
      <alignment horizontal="center" vertical="center" wrapText="1"/>
    </xf>
    <xf numFmtId="0" fontId="37" fillId="2" borderId="33" xfId="0" applyFont="1" applyFill="1" applyBorder="1" applyAlignment="1">
      <alignment horizontal="center" vertical="center" wrapText="1"/>
    </xf>
    <xf numFmtId="0" fontId="37" fillId="2" borderId="34" xfId="0" applyFont="1" applyFill="1" applyBorder="1" applyAlignment="1">
      <alignment horizontal="center" vertical="center" wrapText="1"/>
    </xf>
    <xf numFmtId="0" fontId="30" fillId="2" borderId="33" xfId="0" applyFont="1" applyFill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/>
    </xf>
    <xf numFmtId="0" fontId="30" fillId="3" borderId="33" xfId="0" applyFont="1" applyFill="1" applyBorder="1" applyAlignment="1">
      <alignment horizontal="center" vertical="center" wrapText="1"/>
    </xf>
    <xf numFmtId="1" fontId="32" fillId="2" borderId="33" xfId="0" applyNumberFormat="1" applyFont="1" applyFill="1" applyBorder="1" applyAlignment="1">
      <alignment horizontal="center" vertical="center" wrapText="1"/>
    </xf>
    <xf numFmtId="0" fontId="32" fillId="2" borderId="37" xfId="0" applyFont="1" applyFill="1" applyBorder="1" applyAlignment="1">
      <alignment horizontal="center" vertical="center" wrapText="1"/>
    </xf>
    <xf numFmtId="0" fontId="30" fillId="2" borderId="37" xfId="0" applyFont="1" applyFill="1" applyBorder="1" applyAlignment="1">
      <alignment horizontal="center" vertical="center" wrapText="1"/>
    </xf>
    <xf numFmtId="0" fontId="32" fillId="2" borderId="38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38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20" fontId="32" fillId="2" borderId="38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0" borderId="38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0" fillId="3" borderId="33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 wrapText="1"/>
    </xf>
    <xf numFmtId="0" fontId="32" fillId="2" borderId="36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5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7" fillId="25" borderId="34" xfId="0" applyFont="1" applyFill="1" applyBorder="1" applyAlignment="1">
      <alignment horizontal="center" vertical="center" wrapText="1"/>
    </xf>
    <xf numFmtId="0" fontId="37" fillId="25" borderId="12" xfId="0" applyFont="1" applyFill="1" applyBorder="1" applyAlignment="1">
      <alignment horizontal="center" vertical="center" wrapText="1"/>
    </xf>
    <xf numFmtId="20" fontId="35" fillId="2" borderId="25" xfId="0" applyNumberFormat="1" applyFont="1" applyFill="1" applyBorder="1" applyAlignment="1">
      <alignment horizontal="center" vertical="center" wrapText="1"/>
    </xf>
    <xf numFmtId="0" fontId="35" fillId="2" borderId="25" xfId="0" applyFont="1" applyFill="1" applyBorder="1" applyAlignment="1">
      <alignment horizontal="center" vertical="center" wrapText="1"/>
    </xf>
    <xf numFmtId="0" fontId="32" fillId="2" borderId="39" xfId="0" applyFont="1" applyFill="1" applyBorder="1" applyAlignment="1">
      <alignment horizontal="center" vertical="center" wrapText="1"/>
    </xf>
    <xf numFmtId="0" fontId="32" fillId="2" borderId="40" xfId="0" applyFont="1" applyFill="1" applyBorder="1" applyAlignment="1">
      <alignment horizontal="center" vertical="center" wrapText="1"/>
    </xf>
    <xf numFmtId="20" fontId="32" fillId="2" borderId="40" xfId="0" applyNumberFormat="1" applyFont="1" applyFill="1" applyBorder="1" applyAlignment="1">
      <alignment horizontal="center" vertical="center" wrapText="1"/>
    </xf>
    <xf numFmtId="0" fontId="37" fillId="2" borderId="40" xfId="0" applyFont="1" applyFill="1" applyBorder="1" applyAlignment="1">
      <alignment horizontal="center" vertical="center" wrapText="1"/>
    </xf>
    <xf numFmtId="0" fontId="30" fillId="2" borderId="40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2" fillId="2" borderId="40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2" borderId="39" xfId="0" applyFont="1" applyFill="1" applyBorder="1" applyAlignment="1">
      <alignment horizontal="center" wrapText="1"/>
    </xf>
    <xf numFmtId="0" fontId="32" fillId="2" borderId="34" xfId="0" applyFont="1" applyFill="1" applyBorder="1" applyAlignment="1">
      <alignment vertical="center" wrapText="1"/>
    </xf>
    <xf numFmtId="0" fontId="32" fillId="2" borderId="12" xfId="0" applyFont="1" applyFill="1" applyBorder="1" applyAlignment="1">
      <alignment vertical="center" wrapText="1"/>
    </xf>
    <xf numFmtId="0" fontId="35" fillId="2" borderId="34" xfId="0" applyFont="1" applyFill="1" applyBorder="1" applyAlignment="1">
      <alignment horizontal="center" vertical="center"/>
    </xf>
    <xf numFmtId="0" fontId="34" fillId="2" borderId="37" xfId="0" quotePrefix="1" applyFont="1" applyFill="1" applyBorder="1" applyAlignment="1">
      <alignment horizontal="center" vertical="center"/>
    </xf>
    <xf numFmtId="0" fontId="34" fillId="0" borderId="38" xfId="0" applyFont="1" applyBorder="1" applyAlignment="1">
      <alignment horizontal="center" vertical="center"/>
    </xf>
    <xf numFmtId="0" fontId="32" fillId="0" borderId="38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1" fontId="32" fillId="0" borderId="39" xfId="0" applyNumberFormat="1" applyFont="1" applyBorder="1" applyAlignment="1">
      <alignment horizontal="center" vertical="center"/>
    </xf>
    <xf numFmtId="2" fontId="32" fillId="0" borderId="39" xfId="0" applyNumberFormat="1" applyFont="1" applyBorder="1" applyAlignment="1">
      <alignment horizontal="center" vertical="center"/>
    </xf>
    <xf numFmtId="20" fontId="32" fillId="0" borderId="39" xfId="0" applyNumberFormat="1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 wrapText="1"/>
    </xf>
    <xf numFmtId="172" fontId="44" fillId="2" borderId="39" xfId="0" applyNumberFormat="1" applyFont="1" applyFill="1" applyBorder="1" applyAlignment="1">
      <alignment horizontal="center" vertical="center" wrapText="1"/>
    </xf>
    <xf numFmtId="172" fontId="45" fillId="2" borderId="39" xfId="0" applyNumberFormat="1" applyFont="1" applyFill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7"/>
  <sheetViews>
    <sheetView tabSelected="1" zoomScale="80" zoomScaleNormal="80" workbookViewId="0">
      <selection activeCell="H43" sqref="H43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8.85546875" style="1" customWidth="1"/>
    <col min="4" max="5" width="16.42578125" style="1" customWidth="1"/>
    <col min="6" max="6" width="30.28515625" style="1" customWidth="1"/>
    <col min="7" max="7" width="34" style="1" customWidth="1"/>
    <col min="8" max="8" width="29.28515625" style="1" customWidth="1"/>
    <col min="9" max="9" width="30.7109375" style="1" customWidth="1"/>
    <col min="10" max="10" width="30.28515625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9"/>
  </cols>
  <sheetData>
    <row r="1" spans="1:13" ht="36.75" customHeight="1" x14ac:dyDescent="0.25">
      <c r="B1" s="110" t="s">
        <v>33</v>
      </c>
      <c r="C1" s="111"/>
      <c r="D1" s="111"/>
      <c r="E1" s="111"/>
      <c r="F1" s="111"/>
      <c r="G1" s="111"/>
      <c r="H1" s="111"/>
      <c r="I1" s="111"/>
      <c r="J1" s="111"/>
      <c r="K1" s="111"/>
      <c r="L1" s="112"/>
    </row>
    <row r="2" spans="1:13" s="2" customFormat="1" ht="29.25" customHeight="1" x14ac:dyDescent="0.25">
      <c r="A2" s="42" t="s">
        <v>0</v>
      </c>
      <c r="B2" s="43" t="s">
        <v>19</v>
      </c>
      <c r="C2" s="42" t="s">
        <v>20</v>
      </c>
      <c r="D2" s="42" t="s">
        <v>1</v>
      </c>
      <c r="E2" s="42" t="s">
        <v>2</v>
      </c>
      <c r="F2" s="42" t="s">
        <v>21</v>
      </c>
      <c r="G2" s="42" t="s">
        <v>22</v>
      </c>
      <c r="H2" s="42" t="s">
        <v>23</v>
      </c>
      <c r="I2" s="42" t="s">
        <v>24</v>
      </c>
      <c r="J2" s="14" t="s">
        <v>25</v>
      </c>
      <c r="K2" s="14" t="s">
        <v>3</v>
      </c>
      <c r="L2" s="14" t="s">
        <v>4</v>
      </c>
    </row>
    <row r="3" spans="1:13" s="2" customFormat="1" ht="21.95" customHeight="1" x14ac:dyDescent="0.25">
      <c r="A3" s="84">
        <v>1</v>
      </c>
      <c r="B3" s="137" t="s">
        <v>66</v>
      </c>
      <c r="C3" s="86" t="s">
        <v>26</v>
      </c>
      <c r="D3" s="86" t="s">
        <v>72</v>
      </c>
      <c r="E3" s="92">
        <v>0.41666666666666669</v>
      </c>
      <c r="F3" s="95" t="s">
        <v>50</v>
      </c>
      <c r="G3" s="138" t="s">
        <v>69</v>
      </c>
      <c r="H3" s="86" t="s">
        <v>29</v>
      </c>
      <c r="I3" s="138" t="s">
        <v>38</v>
      </c>
      <c r="J3" s="139" t="s">
        <v>27</v>
      </c>
      <c r="K3" s="89" t="s">
        <v>76</v>
      </c>
      <c r="L3" s="85"/>
    </row>
    <row r="4" spans="1:13" s="2" customFormat="1" ht="21.95" customHeight="1" x14ac:dyDescent="0.25">
      <c r="A4" s="84">
        <v>2</v>
      </c>
      <c r="B4" s="137" t="s">
        <v>67</v>
      </c>
      <c r="C4" s="87"/>
      <c r="D4" s="87"/>
      <c r="E4" s="93"/>
      <c r="F4" s="96"/>
      <c r="G4" s="140"/>
      <c r="H4" s="87"/>
      <c r="I4" s="140"/>
      <c r="J4" s="131"/>
      <c r="K4" s="90"/>
      <c r="L4" s="85"/>
    </row>
    <row r="5" spans="1:13" s="2" customFormat="1" ht="21.95" customHeight="1" x14ac:dyDescent="0.25">
      <c r="A5" s="84">
        <v>3</v>
      </c>
      <c r="B5" s="137" t="s">
        <v>68</v>
      </c>
      <c r="C5" s="88"/>
      <c r="D5" s="88"/>
      <c r="E5" s="94"/>
      <c r="F5" s="97"/>
      <c r="G5" s="141"/>
      <c r="H5" s="88"/>
      <c r="I5" s="141"/>
      <c r="J5" s="132"/>
      <c r="K5" s="91"/>
      <c r="L5" s="85"/>
    </row>
    <row r="6" spans="1:13" s="2" customFormat="1" ht="21.95" customHeight="1" x14ac:dyDescent="0.25">
      <c r="A6" s="84">
        <v>4</v>
      </c>
      <c r="B6" s="148">
        <v>240740010387</v>
      </c>
      <c r="C6" s="122" t="s">
        <v>26</v>
      </c>
      <c r="D6" s="122" t="s">
        <v>72</v>
      </c>
      <c r="E6" s="123">
        <v>0.5</v>
      </c>
      <c r="F6" s="122" t="s">
        <v>49</v>
      </c>
      <c r="G6" s="122" t="s">
        <v>49</v>
      </c>
      <c r="H6" s="122" t="s">
        <v>29</v>
      </c>
      <c r="I6" s="122" t="s">
        <v>32</v>
      </c>
      <c r="J6" s="122" t="s">
        <v>27</v>
      </c>
      <c r="K6" s="124" t="s">
        <v>77</v>
      </c>
      <c r="L6" s="125"/>
    </row>
    <row r="7" spans="1:13" s="2" customFormat="1" ht="21.95" customHeight="1" x14ac:dyDescent="0.25">
      <c r="A7" s="84">
        <v>5</v>
      </c>
      <c r="B7" s="148">
        <v>240740010389</v>
      </c>
      <c r="C7" s="87"/>
      <c r="D7" s="87"/>
      <c r="E7" s="93"/>
      <c r="F7" s="87"/>
      <c r="G7" s="87"/>
      <c r="H7" s="87"/>
      <c r="I7" s="87"/>
      <c r="J7" s="87"/>
      <c r="K7" s="90"/>
      <c r="L7" s="126"/>
    </row>
    <row r="8" spans="1:13" s="2" customFormat="1" ht="21.95" customHeight="1" x14ac:dyDescent="0.25">
      <c r="A8" s="84">
        <v>6</v>
      </c>
      <c r="B8" s="148">
        <v>240740010388</v>
      </c>
      <c r="C8" s="87"/>
      <c r="D8" s="87"/>
      <c r="E8" s="93"/>
      <c r="F8" s="87"/>
      <c r="G8" s="87"/>
      <c r="H8" s="87"/>
      <c r="I8" s="87"/>
      <c r="J8" s="87"/>
      <c r="K8" s="90"/>
      <c r="L8" s="126"/>
    </row>
    <row r="9" spans="1:13" s="2" customFormat="1" ht="21.95" customHeight="1" x14ac:dyDescent="0.25">
      <c r="A9" s="84">
        <v>7</v>
      </c>
      <c r="B9" s="148">
        <v>240740010391</v>
      </c>
      <c r="C9" s="87"/>
      <c r="D9" s="87"/>
      <c r="E9" s="93"/>
      <c r="F9" s="87"/>
      <c r="G9" s="87"/>
      <c r="H9" s="87"/>
      <c r="I9" s="87"/>
      <c r="J9" s="87"/>
      <c r="K9" s="90"/>
      <c r="L9" s="126"/>
    </row>
    <row r="10" spans="1:13" s="2" customFormat="1" ht="21.95" customHeight="1" x14ac:dyDescent="0.25">
      <c r="A10" s="84">
        <v>8</v>
      </c>
      <c r="B10" s="148">
        <v>240740010390</v>
      </c>
      <c r="C10" s="87"/>
      <c r="D10" s="87"/>
      <c r="E10" s="93"/>
      <c r="F10" s="87"/>
      <c r="G10" s="87"/>
      <c r="H10" s="87"/>
      <c r="I10" s="87"/>
      <c r="J10" s="87"/>
      <c r="K10" s="90"/>
      <c r="L10" s="126"/>
    </row>
    <row r="11" spans="1:13" s="2" customFormat="1" ht="21.95" customHeight="1" x14ac:dyDescent="0.25">
      <c r="A11" s="84">
        <v>9</v>
      </c>
      <c r="B11" s="148">
        <v>240740010393</v>
      </c>
      <c r="C11" s="87"/>
      <c r="D11" s="87"/>
      <c r="E11" s="93"/>
      <c r="F11" s="87"/>
      <c r="G11" s="87"/>
      <c r="H11" s="87"/>
      <c r="I11" s="87"/>
      <c r="J11" s="87"/>
      <c r="K11" s="90"/>
      <c r="L11" s="126"/>
    </row>
    <row r="12" spans="1:13" s="2" customFormat="1" ht="21.95" customHeight="1" x14ac:dyDescent="0.25">
      <c r="A12" s="84">
        <v>10</v>
      </c>
      <c r="B12" s="148">
        <v>240740010394</v>
      </c>
      <c r="C12" s="87"/>
      <c r="D12" s="87"/>
      <c r="E12" s="93"/>
      <c r="F12" s="87"/>
      <c r="G12" s="87"/>
      <c r="H12" s="87"/>
      <c r="I12" s="87"/>
      <c r="J12" s="87"/>
      <c r="K12" s="90"/>
      <c r="L12" s="126"/>
    </row>
    <row r="13" spans="1:13" s="2" customFormat="1" ht="21.95" customHeight="1" x14ac:dyDescent="0.25">
      <c r="A13" s="84">
        <v>11</v>
      </c>
      <c r="B13" s="149">
        <v>240740010392</v>
      </c>
      <c r="C13" s="88"/>
      <c r="D13" s="88"/>
      <c r="E13" s="94"/>
      <c r="F13" s="88"/>
      <c r="G13" s="88"/>
      <c r="H13" s="88"/>
      <c r="I13" s="88"/>
      <c r="J13" s="88"/>
      <c r="K13" s="90"/>
      <c r="L13" s="127"/>
    </row>
    <row r="14" spans="1:13" s="10" customFormat="1" ht="21.95" customHeight="1" x14ac:dyDescent="0.25">
      <c r="A14" s="84">
        <v>12</v>
      </c>
      <c r="B14" s="142">
        <v>240740010342</v>
      </c>
      <c r="C14" s="143" t="s">
        <v>72</v>
      </c>
      <c r="D14" s="128" t="s">
        <v>72</v>
      </c>
      <c r="E14" s="144">
        <v>0.41666666666666669</v>
      </c>
      <c r="F14" s="145" t="s">
        <v>70</v>
      </c>
      <c r="G14" s="145" t="s">
        <v>70</v>
      </c>
      <c r="H14" s="146" t="s">
        <v>18</v>
      </c>
      <c r="I14" s="147" t="s">
        <v>32</v>
      </c>
      <c r="J14" s="146" t="s">
        <v>27</v>
      </c>
      <c r="K14" s="90"/>
      <c r="L14" s="133"/>
      <c r="M14" s="55"/>
    </row>
    <row r="15" spans="1:13" s="10" customFormat="1" ht="21.95" customHeight="1" x14ac:dyDescent="0.2">
      <c r="A15" s="84">
        <v>13</v>
      </c>
      <c r="B15" s="142">
        <v>240740010344</v>
      </c>
      <c r="C15" s="143"/>
      <c r="D15" s="129"/>
      <c r="E15" s="144"/>
      <c r="F15" s="145"/>
      <c r="G15" s="145"/>
      <c r="H15" s="146"/>
      <c r="I15" s="147" t="s">
        <v>32</v>
      </c>
      <c r="J15" s="146"/>
      <c r="K15" s="90"/>
      <c r="L15" s="133"/>
    </row>
    <row r="16" spans="1:13" s="10" customFormat="1" ht="21.95" customHeight="1" x14ac:dyDescent="0.2">
      <c r="A16" s="84">
        <v>14</v>
      </c>
      <c r="B16" s="142">
        <v>240740010346</v>
      </c>
      <c r="C16" s="143"/>
      <c r="D16" s="129"/>
      <c r="E16" s="144"/>
      <c r="F16" s="145"/>
      <c r="G16" s="145" t="s">
        <v>71</v>
      </c>
      <c r="H16" s="146"/>
      <c r="I16" s="147" t="s">
        <v>32</v>
      </c>
      <c r="J16" s="146"/>
      <c r="K16" s="90"/>
      <c r="L16" s="133"/>
    </row>
    <row r="17" spans="1:12" s="10" customFormat="1" ht="21.95" customHeight="1" x14ac:dyDescent="0.2">
      <c r="A17" s="84">
        <v>15</v>
      </c>
      <c r="B17" s="142">
        <v>240740010348</v>
      </c>
      <c r="C17" s="143"/>
      <c r="D17" s="130"/>
      <c r="E17" s="144"/>
      <c r="F17" s="145"/>
      <c r="G17" s="145"/>
      <c r="H17" s="146"/>
      <c r="I17" s="147" t="s">
        <v>32</v>
      </c>
      <c r="J17" s="146"/>
      <c r="K17" s="91"/>
      <c r="L17" s="133"/>
    </row>
    <row r="18" spans="1:12" s="10" customFormat="1" ht="21.95" customHeight="1" x14ac:dyDescent="0.25">
      <c r="A18" s="16"/>
      <c r="B18" s="64"/>
      <c r="C18" s="16"/>
      <c r="D18" s="31"/>
      <c r="E18" s="65"/>
      <c r="F18" s="66"/>
      <c r="G18" s="56"/>
      <c r="H18" s="54"/>
      <c r="I18" s="67"/>
      <c r="J18" s="57"/>
      <c r="K18" s="68"/>
      <c r="L18" s="69"/>
    </row>
    <row r="19" spans="1:12" s="2" customFormat="1" ht="19.5" customHeight="1" x14ac:dyDescent="0.25">
      <c r="A19" s="11"/>
      <c r="B19" s="20"/>
      <c r="C19" s="11"/>
      <c r="E19" s="11"/>
      <c r="F19" s="11"/>
      <c r="G19" s="11"/>
      <c r="H19" s="11"/>
      <c r="I19" s="11"/>
      <c r="J19" s="11"/>
      <c r="K19" s="21"/>
      <c r="L19" s="10"/>
    </row>
    <row r="20" spans="1:12" s="2" customFormat="1" ht="22.5" customHeight="1" x14ac:dyDescent="0.25">
      <c r="A20" s="26" t="s">
        <v>0</v>
      </c>
      <c r="B20" s="99" t="s">
        <v>16</v>
      </c>
      <c r="C20" s="99"/>
      <c r="D20" s="26" t="s">
        <v>1</v>
      </c>
      <c r="E20" s="26" t="s">
        <v>2</v>
      </c>
      <c r="F20" s="12" t="s">
        <v>21</v>
      </c>
      <c r="G20" s="26" t="s">
        <v>23</v>
      </c>
      <c r="H20" s="26" t="s">
        <v>3</v>
      </c>
      <c r="I20" s="22" t="s">
        <v>22</v>
      </c>
      <c r="J20" s="26" t="s">
        <v>28</v>
      </c>
      <c r="K20" s="23" t="s">
        <v>4</v>
      </c>
      <c r="L20" s="10"/>
    </row>
    <row r="21" spans="1:12" s="2" customFormat="1" ht="22.5" customHeight="1" x14ac:dyDescent="0.25">
      <c r="A21" s="47"/>
      <c r="B21" s="102" t="s">
        <v>57</v>
      </c>
      <c r="C21" s="103"/>
      <c r="D21" s="105"/>
      <c r="E21" s="119">
        <v>0.5</v>
      </c>
      <c r="F21" s="120" t="s">
        <v>40</v>
      </c>
      <c r="G21" s="105" t="s">
        <v>18</v>
      </c>
      <c r="H21" s="46"/>
      <c r="I21" s="45" t="str">
        <f>+F21</f>
        <v>PERUVIAN INKAFRIT</v>
      </c>
      <c r="J21" s="44" t="s">
        <v>42</v>
      </c>
      <c r="K21" s="44" t="s">
        <v>43</v>
      </c>
      <c r="L21" s="10"/>
    </row>
    <row r="22" spans="1:12" s="2" customFormat="1" ht="28.5" customHeight="1" x14ac:dyDescent="0.25">
      <c r="A22" s="44">
        <v>2</v>
      </c>
      <c r="B22" s="102" t="s">
        <v>65</v>
      </c>
      <c r="C22" s="103"/>
      <c r="D22" s="105"/>
      <c r="E22" s="37"/>
      <c r="F22" s="74"/>
      <c r="G22" s="105"/>
      <c r="H22" s="72"/>
      <c r="I22" s="49"/>
      <c r="J22" s="49"/>
      <c r="K22" s="49"/>
      <c r="L22" s="10"/>
    </row>
    <row r="23" spans="1:12" s="2" customFormat="1" ht="19.5" customHeight="1" x14ac:dyDescent="0.25">
      <c r="A23" s="15"/>
      <c r="B23" s="15"/>
      <c r="C23" s="15"/>
      <c r="D23" s="15"/>
      <c r="E23" s="28"/>
      <c r="F23" s="17"/>
      <c r="G23" s="16"/>
      <c r="H23" s="18"/>
      <c r="I23" s="17"/>
      <c r="J23" s="19"/>
      <c r="K23" s="15"/>
      <c r="L23" s="10"/>
    </row>
    <row r="24" spans="1:12" s="2" customFormat="1" ht="27" customHeight="1" x14ac:dyDescent="0.25">
      <c r="A24" s="27" t="s">
        <v>0</v>
      </c>
      <c r="B24" s="113" t="s">
        <v>34</v>
      </c>
      <c r="C24" s="113"/>
      <c r="D24" s="27" t="s">
        <v>1</v>
      </c>
      <c r="E24" s="27" t="s">
        <v>2</v>
      </c>
      <c r="F24" s="27" t="s">
        <v>21</v>
      </c>
      <c r="G24" s="27" t="s">
        <v>23</v>
      </c>
      <c r="H24" s="27" t="s">
        <v>3</v>
      </c>
      <c r="I24" s="27" t="s">
        <v>22</v>
      </c>
      <c r="J24" s="27" t="s">
        <v>28</v>
      </c>
      <c r="K24" s="27" t="s">
        <v>4</v>
      </c>
      <c r="L24" s="13"/>
    </row>
    <row r="25" spans="1:12" s="2" customFormat="1" ht="21" customHeight="1" x14ac:dyDescent="0.25">
      <c r="A25" s="30">
        <v>1</v>
      </c>
      <c r="B25" s="106" t="s">
        <v>36</v>
      </c>
      <c r="C25" s="106"/>
      <c r="D25" s="121" t="s">
        <v>72</v>
      </c>
      <c r="E25" s="37">
        <v>0.35416666666666669</v>
      </c>
      <c r="F25" s="121" t="s">
        <v>73</v>
      </c>
      <c r="G25" s="101" t="s">
        <v>18</v>
      </c>
      <c r="H25" s="79" t="s">
        <v>48</v>
      </c>
      <c r="I25" s="75" t="str">
        <f>+F25</f>
        <v>BEST FRUITS OF PERU SAC</v>
      </c>
      <c r="J25" s="136" t="s">
        <v>74</v>
      </c>
      <c r="K25" s="58" t="s">
        <v>75</v>
      </c>
      <c r="L25" s="13"/>
    </row>
    <row r="26" spans="1:12" s="2" customFormat="1" ht="21" customHeight="1" x14ac:dyDescent="0.25">
      <c r="A26" s="50">
        <v>2</v>
      </c>
      <c r="B26" s="100"/>
      <c r="C26" s="100"/>
      <c r="D26" s="135"/>
      <c r="E26" s="51"/>
      <c r="F26" s="70"/>
      <c r="G26" s="88"/>
      <c r="H26" s="52"/>
      <c r="I26" s="58"/>
      <c r="J26" s="70"/>
      <c r="K26" s="58"/>
      <c r="L26" s="13"/>
    </row>
    <row r="27" spans="1:12" s="2" customFormat="1" ht="13.5" customHeight="1" x14ac:dyDescent="0.25">
      <c r="A27" s="31"/>
      <c r="B27" s="31"/>
      <c r="C27" s="31"/>
      <c r="D27" s="31"/>
      <c r="E27" s="35"/>
      <c r="F27" s="19"/>
      <c r="G27" s="31"/>
      <c r="H27" s="36"/>
      <c r="I27" s="17"/>
      <c r="J27" s="31"/>
      <c r="K27" s="17"/>
      <c r="L27" s="13"/>
    </row>
    <row r="28" spans="1:12" s="2" customFormat="1" ht="21.95" hidden="1" customHeight="1" x14ac:dyDescent="0.25">
      <c r="A28" s="34" t="s">
        <v>0</v>
      </c>
      <c r="B28" s="99" t="s">
        <v>41</v>
      </c>
      <c r="C28" s="99"/>
      <c r="D28" s="34" t="s">
        <v>1</v>
      </c>
      <c r="E28" s="34" t="s">
        <v>2</v>
      </c>
      <c r="F28" s="12" t="s">
        <v>21</v>
      </c>
      <c r="G28" s="34" t="s">
        <v>23</v>
      </c>
      <c r="H28" s="34" t="s">
        <v>3</v>
      </c>
      <c r="I28" s="22" t="s">
        <v>22</v>
      </c>
      <c r="J28" s="34" t="s">
        <v>28</v>
      </c>
      <c r="K28" s="23" t="s">
        <v>4</v>
      </c>
      <c r="L28" s="13"/>
    </row>
    <row r="29" spans="1:12" s="2" customFormat="1" ht="21.95" hidden="1" customHeight="1" x14ac:dyDescent="0.25">
      <c r="A29" s="29">
        <v>1</v>
      </c>
      <c r="B29" s="106" t="s">
        <v>36</v>
      </c>
      <c r="C29" s="106"/>
      <c r="D29" s="114" t="s">
        <v>59</v>
      </c>
      <c r="E29" s="37">
        <v>0.45833333333333331</v>
      </c>
      <c r="F29" s="134"/>
      <c r="G29" s="109" t="s">
        <v>18</v>
      </c>
      <c r="H29" s="117"/>
      <c r="I29" s="115">
        <f>+F29</f>
        <v>0</v>
      </c>
      <c r="J29" s="32" t="s">
        <v>37</v>
      </c>
      <c r="K29" s="33"/>
      <c r="L29" s="13"/>
    </row>
    <row r="30" spans="1:12" s="2" customFormat="1" ht="21.95" hidden="1" customHeight="1" x14ac:dyDescent="0.25">
      <c r="A30" s="58">
        <v>2</v>
      </c>
      <c r="B30" s="107" t="s">
        <v>62</v>
      </c>
      <c r="C30" s="108"/>
      <c r="D30" s="88"/>
      <c r="E30" s="77">
        <v>0.54166666666666663</v>
      </c>
      <c r="F30" s="135"/>
      <c r="G30" s="88"/>
      <c r="H30" s="118"/>
      <c r="I30" s="116"/>
      <c r="J30" s="58" t="s">
        <v>39</v>
      </c>
      <c r="K30" s="58" t="s">
        <v>56</v>
      </c>
      <c r="L30" s="13"/>
    </row>
    <row r="31" spans="1:12" s="2" customFormat="1" ht="21.95" hidden="1" customHeight="1" x14ac:dyDescent="0.25">
      <c r="A31" s="15"/>
      <c r="B31" s="15"/>
      <c r="C31" s="15"/>
      <c r="D31" s="16"/>
      <c r="E31" s="24"/>
      <c r="F31" s="16"/>
      <c r="G31" s="17"/>
      <c r="H31" s="18"/>
      <c r="I31" s="19"/>
      <c r="J31" s="25"/>
      <c r="K31" s="17"/>
      <c r="L31" s="13"/>
    </row>
    <row r="32" spans="1:12" ht="22.5" hidden="1" customHeight="1" x14ac:dyDescent="0.25">
      <c r="A32" s="39" t="s">
        <v>0</v>
      </c>
      <c r="B32" s="99" t="s">
        <v>44</v>
      </c>
      <c r="C32" s="99"/>
      <c r="D32" s="38" t="s">
        <v>1</v>
      </c>
      <c r="E32" s="38" t="s">
        <v>2</v>
      </c>
      <c r="F32" s="38" t="s">
        <v>23</v>
      </c>
      <c r="G32" s="38" t="s">
        <v>3</v>
      </c>
      <c r="H32" s="22" t="s">
        <v>47</v>
      </c>
      <c r="I32" s="38" t="s">
        <v>22</v>
      </c>
      <c r="J32" s="48" t="s">
        <v>28</v>
      </c>
      <c r="K32" s="48" t="s">
        <v>4</v>
      </c>
    </row>
    <row r="33" spans="1:11" ht="26.25" hidden="1" customHeight="1" x14ac:dyDescent="0.25">
      <c r="A33" s="59">
        <v>1</v>
      </c>
      <c r="B33" s="104" t="s">
        <v>45</v>
      </c>
      <c r="C33" s="104"/>
      <c r="D33" s="58" t="s">
        <v>59</v>
      </c>
      <c r="E33" s="61">
        <v>0.33333333333333331</v>
      </c>
      <c r="F33" s="58" t="s">
        <v>51</v>
      </c>
      <c r="G33" s="62"/>
      <c r="H33" s="63" t="s">
        <v>63</v>
      </c>
      <c r="I33" s="58" t="s">
        <v>64</v>
      </c>
      <c r="J33" s="53">
        <v>955959148</v>
      </c>
      <c r="K33" s="60">
        <v>240740009970</v>
      </c>
    </row>
    <row r="34" spans="1:11" hidden="1" x14ac:dyDescent="0.25">
      <c r="J34" s="41"/>
      <c r="K34" s="40"/>
    </row>
    <row r="35" spans="1:11" ht="4.5" customHeight="1" x14ac:dyDescent="0.25"/>
    <row r="36" spans="1:11" ht="21" customHeight="1" x14ac:dyDescent="0.25">
      <c r="A36" s="82" t="s">
        <v>0</v>
      </c>
      <c r="B36" s="98" t="s">
        <v>35</v>
      </c>
      <c r="C36" s="98"/>
      <c r="D36" s="82" t="s">
        <v>1</v>
      </c>
      <c r="E36" s="82" t="s">
        <v>2</v>
      </c>
      <c r="F36" s="82" t="s">
        <v>46</v>
      </c>
      <c r="G36" s="82" t="s">
        <v>23</v>
      </c>
      <c r="H36" s="82" t="s">
        <v>3</v>
      </c>
      <c r="I36" s="82" t="s">
        <v>4</v>
      </c>
      <c r="J36" s="82" t="s">
        <v>52</v>
      </c>
      <c r="K36" s="82" t="s">
        <v>53</v>
      </c>
    </row>
    <row r="37" spans="1:11" s="2" customFormat="1" ht="24" customHeight="1" x14ac:dyDescent="0.25">
      <c r="A37" s="80">
        <v>2</v>
      </c>
      <c r="B37" s="107" t="s">
        <v>54</v>
      </c>
      <c r="C37" s="108"/>
      <c r="D37" s="76" t="s">
        <v>72</v>
      </c>
      <c r="E37" s="77">
        <v>0.33333333333333331</v>
      </c>
      <c r="F37" s="81" t="s">
        <v>55</v>
      </c>
      <c r="G37" s="76" t="s">
        <v>60</v>
      </c>
      <c r="H37" s="78" t="s">
        <v>48</v>
      </c>
      <c r="I37" s="83">
        <v>240740010433</v>
      </c>
      <c r="J37" s="76" t="s">
        <v>61</v>
      </c>
      <c r="K37" s="76">
        <v>969775286</v>
      </c>
    </row>
  </sheetData>
  <mergeCells count="49">
    <mergeCell ref="G14:G15"/>
    <mergeCell ref="G16:G17"/>
    <mergeCell ref="D14:D17"/>
    <mergeCell ref="K6:K17"/>
    <mergeCell ref="L6:L13"/>
    <mergeCell ref="C6:C13"/>
    <mergeCell ref="D6:D13"/>
    <mergeCell ref="E6:E13"/>
    <mergeCell ref="F6:F13"/>
    <mergeCell ref="G6:G13"/>
    <mergeCell ref="B37:C37"/>
    <mergeCell ref="D29:D30"/>
    <mergeCell ref="I29:I30"/>
    <mergeCell ref="H29:H30"/>
    <mergeCell ref="F14:F17"/>
    <mergeCell ref="H14:H17"/>
    <mergeCell ref="J14:J17"/>
    <mergeCell ref="H6:H13"/>
    <mergeCell ref="I6:I13"/>
    <mergeCell ref="J6:J13"/>
    <mergeCell ref="B1:L1"/>
    <mergeCell ref="B20:C20"/>
    <mergeCell ref="B24:C24"/>
    <mergeCell ref="L14:L17"/>
    <mergeCell ref="C14:C17"/>
    <mergeCell ref="E14:E17"/>
    <mergeCell ref="B22:C22"/>
    <mergeCell ref="B36:C36"/>
    <mergeCell ref="B32:C32"/>
    <mergeCell ref="B26:C26"/>
    <mergeCell ref="G25:G26"/>
    <mergeCell ref="B21:C21"/>
    <mergeCell ref="B33:C33"/>
    <mergeCell ref="B28:C28"/>
    <mergeCell ref="D21:D22"/>
    <mergeCell ref="G21:G22"/>
    <mergeCell ref="B29:C29"/>
    <mergeCell ref="B25:C25"/>
    <mergeCell ref="B30:C30"/>
    <mergeCell ref="G29:G30"/>
    <mergeCell ref="H3:H5"/>
    <mergeCell ref="I3:I5"/>
    <mergeCell ref="J3:J5"/>
    <mergeCell ref="K3:K5"/>
    <mergeCell ref="C3:C5"/>
    <mergeCell ref="D3:D5"/>
    <mergeCell ref="E3:E5"/>
    <mergeCell ref="F3:F5"/>
    <mergeCell ref="G3:G5"/>
  </mergeCells>
  <conditionalFormatting sqref="B18">
    <cfRule type="duplicateValues" dxfId="2" priority="19"/>
  </conditionalFormatting>
  <conditionalFormatting sqref="B3:B9">
    <cfRule type="duplicateValues" dxfId="1" priority="1"/>
  </conditionalFormatting>
  <conditionalFormatting sqref="B14:B17">
    <cfRule type="duplicateValues" dxfId="0" priority="20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9" sqref="D1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6" customFormat="1" ht="21.75" customHeight="1" x14ac:dyDescent="0.25">
      <c r="A7" s="5">
        <v>6</v>
      </c>
      <c r="B7" s="8" t="s">
        <v>30</v>
      </c>
      <c r="C7" s="7">
        <v>950243711</v>
      </c>
    </row>
    <row r="8" spans="1:3" s="6" customFormat="1" ht="21.75" customHeight="1" x14ac:dyDescent="0.25">
      <c r="A8" s="5">
        <v>7</v>
      </c>
      <c r="B8" s="8" t="s">
        <v>31</v>
      </c>
      <c r="C8" s="7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s="9" customFormat="1" ht="21.75" customHeight="1" x14ac:dyDescent="0.25">
      <c r="A11" s="5">
        <v>10</v>
      </c>
      <c r="B11" s="73" t="s">
        <v>58</v>
      </c>
      <c r="C11" s="71">
        <v>934172331</v>
      </c>
    </row>
    <row r="12" spans="1:3" ht="21.75" customHeight="1" x14ac:dyDescent="0.25">
      <c r="A12" s="5">
        <v>11</v>
      </c>
      <c r="B12" s="4" t="s">
        <v>13</v>
      </c>
      <c r="C12" s="5">
        <v>995039455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31.12.2024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2024-12-28T17:36:39Z</dcterms:modified>
</cp:coreProperties>
</file>