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28800" windowHeight="117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1" i="31" l="1"/>
</calcChain>
</file>

<file path=xl/sharedStrings.xml><?xml version="1.0" encoding="utf-8"?>
<sst xmlns="http://schemas.openxmlformats.org/spreadsheetml/2006/main" count="367" uniqueCount="151">
  <si>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</si>
  <si>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</si>
  <si>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</si>
  <si>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</si>
  <si>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</si>
  <si>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</si>
  <si>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</si>
  <si>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</si>
  <si>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</si>
  <si>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</si>
  <si>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</si>
  <si>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</si>
  <si>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</si>
  <si>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</si>
  <si>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</si>
  <si>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</si>
  <si>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</si>
  <si>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</si>
  <si>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</si>
  <si>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</si>
  <si>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</si>
  <si>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</si>
  <si>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</si>
  <si>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</si>
  <si>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</si>
  <si>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</si>
  <si>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</si>
  <si>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</si>
  <si>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</si>
  <si>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</si>
  <si>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</si>
  <si>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</si>
  <si>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</si>
  <si>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</si>
  <si>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</si>
  <si>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</si>
  <si>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</si>
  <si>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</si>
  <si>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</si>
  <si>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</si>
  <si>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</si>
  <si>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</si>
  <si>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</si>
  <si>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</si>
  <si>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</si>
  <si>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</si>
  <si>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</si>
  <si>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</si>
  <si>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</si>
  <si>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</si>
  <si>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14:30</t>
  </si>
  <si>
    <t>15:00</t>
  </si>
  <si>
    <t>BEST FRUITS OF PERU SAC</t>
  </si>
  <si>
    <t>11:00</t>
  </si>
  <si>
    <t>12:00</t>
  </si>
  <si>
    <t>EUROPA</t>
  </si>
  <si>
    <t>ING. GLORIA BERNALDO</t>
  </si>
  <si>
    <t>IB PERUVIAN FOODS S.A.C.</t>
  </si>
  <si>
    <t>2 TRATAMIENTOS</t>
  </si>
  <si>
    <t>ALEXANDRA ROJAS</t>
  </si>
  <si>
    <t>LUGAR</t>
  </si>
  <si>
    <t>PRODUCTOR</t>
  </si>
  <si>
    <t>15:30</t>
  </si>
  <si>
    <t>CHILE</t>
  </si>
  <si>
    <t>4 TRATAMIENTOS</t>
  </si>
  <si>
    <t>COREA DEL SUR</t>
  </si>
  <si>
    <t>DIEGO TRUJILLO</t>
  </si>
  <si>
    <t>ING. CESAR CHAVESTA</t>
  </si>
  <si>
    <t>ING. ALEXANDRA CANTINETT</t>
  </si>
  <si>
    <t>CASMA</t>
  </si>
  <si>
    <t>FECHA: 15/01/2026</t>
  </si>
  <si>
    <t>ARA EXPORT SAC</t>
  </si>
  <si>
    <t>17:00</t>
  </si>
  <si>
    <t>ALEMANIA</t>
  </si>
  <si>
    <t>DUBAI</t>
  </si>
  <si>
    <t>FRANCIA</t>
  </si>
  <si>
    <t>1 TRATAMIENTO</t>
  </si>
  <si>
    <t>ING. JORGE AGUILAR</t>
  </si>
  <si>
    <t>PASSION FRESH</t>
  </si>
  <si>
    <t>AGROEXPORTACIONES SMR</t>
  </si>
  <si>
    <t>JAPON</t>
  </si>
  <si>
    <t>UVA, fruto fresco</t>
  </si>
  <si>
    <t>EEUU</t>
  </si>
  <si>
    <t>JHESICA ROJAS</t>
  </si>
  <si>
    <t>CANADA</t>
  </si>
  <si>
    <t>LIBANO</t>
  </si>
  <si>
    <t>8:00</t>
  </si>
  <si>
    <t>8:30</t>
  </si>
  <si>
    <t>9:00</t>
  </si>
  <si>
    <t>10:30</t>
  </si>
  <si>
    <t>260740000406</t>
  </si>
  <si>
    <t>260740000407</t>
  </si>
  <si>
    <t>260740000110</t>
  </si>
  <si>
    <t>AGN SUPERFOODS</t>
  </si>
  <si>
    <t>SERVINCA EXPORT</t>
  </si>
  <si>
    <t>PAUL COVEÑAS</t>
  </si>
  <si>
    <t>BEST FRUITS OF PERU S.A.C.</t>
  </si>
  <si>
    <t>IB PERUVIAN FOODS</t>
  </si>
  <si>
    <t xml:space="preserve">FRUITS FOR YOU </t>
  </si>
  <si>
    <t>SERVINCA EXPORT SAC</t>
  </si>
  <si>
    <t>SOBIFRUITS</t>
  </si>
  <si>
    <t>10:00</t>
  </si>
  <si>
    <t>12:30</t>
  </si>
  <si>
    <t>CALIBRACIÓN DE SENSORES  16/01/2026</t>
  </si>
  <si>
    <t>ANGEL TRUJILLO</t>
  </si>
  <si>
    <t>CONSORCIO DE LA LUZ</t>
  </si>
  <si>
    <t>COLOMBIA</t>
  </si>
  <si>
    <t>6 TRATAMIENTOS</t>
  </si>
  <si>
    <t xml:space="preserve"> TRATAMIENTO HIDROTERMICO 16/01/2026</t>
  </si>
  <si>
    <t>2 TANQUES</t>
  </si>
  <si>
    <t>DESTINO</t>
  </si>
  <si>
    <t xml:space="preserve"> CERTIFICACION DE LUGAR DE PRODUCCIÓN 16/01/2026</t>
  </si>
  <si>
    <t>CASMA - URBANO</t>
  </si>
  <si>
    <t>SAN PECHE</t>
  </si>
  <si>
    <t>06 EXPEDIENTES</t>
  </si>
  <si>
    <t>MANUEL AGUIRRE VEGA</t>
  </si>
  <si>
    <t>CEL: 970347713</t>
  </si>
  <si>
    <t xml:space="preserve"> SUPERVISIÓN DE EMPAQUE POST TRATAMIENTO HIDROTERMICO 16/01/2026</t>
  </si>
  <si>
    <t>YAUTAN - HUAMANA</t>
  </si>
  <si>
    <t>COMITÉ ULLAMPASH</t>
  </si>
  <si>
    <t>03 EXPEDIENTES</t>
  </si>
  <si>
    <t>RAFAEL MORENO</t>
  </si>
  <si>
    <t>CEL: 972252599</t>
  </si>
  <si>
    <t>SUB COMITÉ VALDIVIA ALTA</t>
  </si>
  <si>
    <t xml:space="preserve">JULIO ARGUEDAS </t>
  </si>
  <si>
    <t>CEL: 943531037</t>
  </si>
  <si>
    <t xml:space="preserve">TEC. ROGER BRONCANO </t>
  </si>
  <si>
    <t>MARCOS ESPINOZA GRANADOS</t>
  </si>
  <si>
    <t>MORO - VINCHAMARCA</t>
  </si>
  <si>
    <t>CEL: 929524174</t>
  </si>
  <si>
    <t xml:space="preserve">LUGAR </t>
  </si>
  <si>
    <t>OBSERVACIÓN</t>
  </si>
  <si>
    <t>YAUTAN</t>
  </si>
  <si>
    <t>ADMINISTRADO</t>
  </si>
  <si>
    <t>DORIS ANGULO VIERA</t>
  </si>
  <si>
    <t>MANZANA</t>
  </si>
  <si>
    <t>02 CAMIONES</t>
  </si>
  <si>
    <t>TRANSITO INTERNO 16/01/2026</t>
  </si>
  <si>
    <t>FECHA: 16/01/2026</t>
  </si>
  <si>
    <t>ING. PEDRO JARA
ING. MAYDOLID MARTELL</t>
  </si>
  <si>
    <t>FUNDO MI LUANA SAC</t>
  </si>
  <si>
    <t>CYNTHIA PADILLA</t>
  </si>
  <si>
    <t>CEL: 950239612</t>
  </si>
  <si>
    <t>13 EXPEDIENTES</t>
  </si>
  <si>
    <t>ING. WILFREDO MELGAREJO
BLGO. JAVIER RUPAYA</t>
  </si>
  <si>
    <t>ING. YAHEL CASTRO</t>
  </si>
  <si>
    <t>GIGANTON BAJO</t>
  </si>
  <si>
    <t>VIRGILIO JARA RODRIGUEZ</t>
  </si>
  <si>
    <t>CEL: 935275157</t>
  </si>
  <si>
    <t>MERCADO NACIONAL</t>
  </si>
  <si>
    <t>ING. VICTOR LEON
ING. NOELIA ZACARIAS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</si>
</sst>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b/>
      <sz val="12"/>
      <color rgb="FF0070C0"/>
      <name val="Calibri"/>
      <family val="2"/>
      <scheme val="minor"/>
    </font>
    <font>
      <b/>
      <i/>
      <sz val="12"/>
      <color rgb="FF0070C0"/>
      <name val="Calibri"/>
      <family val="2"/>
      <scheme val="minor"/>
    </font>
    <font>
      <sz val="10"/>
      <color rgb="FF21212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rgb="FFD8D8D8"/>
      </patternFill>
    </fill>
  </fills>
  <borders count="6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</cellStyleXfs>
  <cellXfs count="152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45" fillId="30" borderId="24" xfId="0" applyNumberFormat="1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54" fillId="0" borderId="0" xfId="0" applyFont="1"/>
    <xf numFmtId="0" fontId="17" fillId="0" borderId="24" xfId="0" applyFont="1" applyFill="1" applyBorder="1" applyAlignment="1">
      <alignment horizontal="center" vertical="center"/>
    </xf>
    <xf numFmtId="0" fontId="0" fillId="0" borderId="0" xfId="0"/>
    <xf numFmtId="20" fontId="17" fillId="0" borderId="61" xfId="0" applyNumberFormat="1" applyFont="1" applyBorder="1" applyAlignment="1">
      <alignment horizontal="center" vertical="center"/>
    </xf>
    <xf numFmtId="0" fontId="0" fillId="0" borderId="61" xfId="0" applyFill="1" applyBorder="1" applyAlignment="1">
      <alignment horizontal="center" vertical="center"/>
    </xf>
    <xf numFmtId="0" fontId="17" fillId="0" borderId="61" xfId="0" applyFont="1" applyBorder="1" applyAlignment="1">
      <alignment vertical="center"/>
    </xf>
    <xf numFmtId="1" fontId="53" fillId="0" borderId="61" xfId="0" applyNumberFormat="1" applyFont="1" applyFill="1" applyBorder="1" applyAlignment="1">
      <alignment horizontal="center" vertical="center"/>
    </xf>
    <xf numFmtId="0" fontId="45" fillId="0" borderId="61" xfId="0" applyFont="1" applyBorder="1" applyAlignment="1">
      <alignment horizontal="center" vertical="center" wrapText="1"/>
    </xf>
    <xf numFmtId="1" fontId="46" fillId="29" borderId="61" xfId="0" applyNumberFormat="1" applyFont="1" applyFill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 wrapText="1"/>
    </xf>
    <xf numFmtId="174" fontId="53" fillId="0" borderId="61" xfId="0" applyNumberFormat="1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7" fillId="0" borderId="61" xfId="0" applyFont="1" applyBorder="1" applyAlignment="1">
      <alignment horizontal="center" vertical="center"/>
    </xf>
    <xf numFmtId="0" fontId="17" fillId="0" borderId="61" xfId="0" applyFont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0" fontId="45" fillId="0" borderId="61" xfId="0" applyFont="1" applyFill="1" applyBorder="1" applyAlignment="1">
      <alignment horizontal="center" vertical="center"/>
    </xf>
    <xf numFmtId="0" fontId="46" fillId="0" borderId="61" xfId="1318" applyFont="1" applyBorder="1" applyAlignment="1" applyProtection="1">
      <alignment horizontal="center" vertical="center"/>
    </xf>
    <xf numFmtId="0" fontId="45" fillId="0" borderId="61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0" fontId="45" fillId="0" borderId="60" xfId="0" applyFont="1" applyBorder="1" applyAlignment="1">
      <alignment horizontal="center" vertical="center" wrapText="1"/>
    </xf>
    <xf numFmtId="0" fontId="45" fillId="0" borderId="45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52" fillId="0" borderId="50" xfId="0" applyFont="1" applyBorder="1" applyAlignment="1">
      <alignment horizontal="center" vertical="center"/>
    </xf>
    <xf numFmtId="0" fontId="52" fillId="0" borderId="51" xfId="0" applyFont="1" applyBorder="1" applyAlignment="1">
      <alignment horizontal="center" vertical="center"/>
    </xf>
    <xf numFmtId="0" fontId="52" fillId="0" borderId="52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17" fillId="0" borderId="60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46" fillId="0" borderId="61" xfId="1318" applyFont="1" applyBorder="1" applyAlignment="1" applyProtection="1">
      <alignment horizontal="center" vertical="center"/>
    </xf>
    <xf numFmtId="0" fontId="45" fillId="0" borderId="60" xfId="0" applyFont="1" applyFill="1" applyBorder="1" applyAlignment="1">
      <alignment horizontal="center" vertical="center"/>
    </xf>
    <xf numFmtId="0" fontId="45" fillId="0" borderId="45" xfId="0" applyFont="1" applyFill="1" applyBorder="1" applyAlignment="1">
      <alignment horizontal="center" vertic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51" fillId="0" borderId="48" xfId="0" applyFont="1" applyBorder="1" applyAlignment="1">
      <alignment horizontal="center"/>
    </xf>
    <xf numFmtId="49" fontId="46" fillId="0" borderId="61" xfId="1318" applyNumberFormat="1" applyFont="1" applyBorder="1" applyAlignment="1" applyProtection="1">
      <alignment horizontal="center" vertical="center"/>
    </xf>
    <xf numFmtId="0" fontId="16" fillId="31" borderId="61" xfId="0" applyFont="1" applyFill="1" applyBorder="1" applyAlignment="1">
      <alignment horizontal="center" vertical="center" wrapText="1"/>
    </xf>
    <xf numFmtId="0" fontId="0" fillId="0" borderId="0" xfId="0" applyFill="1"/>
    <xf numFmtId="0" fontId="48" fillId="6" borderId="60" xfId="0" applyFont="1" applyFill="1" applyBorder="1" applyAlignment="1">
      <alignment horizontal="center" vertical="center" wrapText="1"/>
    </xf>
    <xf numFmtId="0" fontId="48" fillId="6" borderId="60" xfId="0" applyFont="1" applyFill="1" applyBorder="1" applyAlignment="1">
      <alignment horizontal="center" vertical="center"/>
    </xf>
    <xf numFmtId="0" fontId="0" fillId="29" borderId="0" xfId="0" applyFill="1"/>
    <xf numFmtId="1" fontId="48" fillId="6" borderId="60" xfId="0" applyNumberFormat="1" applyFont="1" applyFill="1" applyBorder="1" applyAlignment="1">
      <alignment horizontal="center" vertical="center" wrapText="1"/>
    </xf>
    <xf numFmtId="20" fontId="46" fillId="32" borderId="61" xfId="0" applyNumberFormat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vertical="center" wrapText="1"/>
    </xf>
    <xf numFmtId="0" fontId="58" fillId="0" borderId="0" xfId="0" applyFont="1" applyFill="1" applyBorder="1" applyAlignment="1">
      <alignment horizontal="center" vertical="center"/>
    </xf>
    <xf numFmtId="0" fontId="59" fillId="0" borderId="0" xfId="1318" applyFont="1" applyFill="1" applyBorder="1" applyAlignment="1" applyProtection="1">
      <alignment horizontal="center" vertical="center"/>
    </xf>
    <xf numFmtId="0" fontId="46" fillId="0" borderId="0" xfId="0" applyFont="1" applyBorder="1" applyAlignment="1">
      <alignment horizontal="center" vertical="center"/>
    </xf>
    <xf numFmtId="1" fontId="57" fillId="0" borderId="0" xfId="0" applyNumberFormat="1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49" fontId="59" fillId="29" borderId="0" xfId="1318" applyNumberFormat="1" applyFont="1" applyFill="1" applyBorder="1" applyAlignment="1" applyProtection="1">
      <alignment horizontal="center" vertical="center"/>
    </xf>
    <xf numFmtId="14" fontId="49" fillId="30" borderId="0" xfId="0" applyNumberFormat="1" applyFont="1" applyFill="1" applyBorder="1" applyAlignment="1">
      <alignment horizontal="center" vertical="center"/>
    </xf>
    <xf numFmtId="0" fontId="46" fillId="32" borderId="61" xfId="0" applyFont="1" applyFill="1" applyBorder="1" applyAlignment="1">
      <alignment horizontal="center" vertical="center" wrapText="1"/>
    </xf>
    <xf numFmtId="0" fontId="46" fillId="32" borderId="61" xfId="0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/>
    </xf>
    <xf numFmtId="0" fontId="45" fillId="0" borderId="61" xfId="0" applyFont="1" applyFill="1" applyBorder="1" applyAlignment="1">
      <alignment horizontal="center" vertical="center" wrapText="1"/>
    </xf>
    <xf numFmtId="0" fontId="0" fillId="0" borderId="61" xfId="0" applyFont="1" applyFill="1" applyBorder="1" applyAlignment="1">
      <alignment horizontal="center" vertical="center"/>
    </xf>
    <xf numFmtId="20" fontId="17" fillId="0" borderId="61" xfId="0" applyNumberFormat="1" applyFont="1" applyFill="1" applyBorder="1" applyAlignment="1">
      <alignment horizontal="center" vertical="center"/>
    </xf>
    <xf numFmtId="0" fontId="61" fillId="31" borderId="61" xfId="0" applyFont="1" applyFill="1" applyBorder="1" applyAlignment="1">
      <alignment horizontal="center" vertical="center" wrapText="1"/>
    </xf>
    <xf numFmtId="1" fontId="61" fillId="31" borderId="61" xfId="0" applyNumberFormat="1" applyFont="1" applyFill="1" applyBorder="1" applyAlignment="1">
      <alignment horizontal="center" vertical="center" wrapText="1"/>
    </xf>
    <xf numFmtId="0" fontId="46" fillId="0" borderId="61" xfId="0" applyFont="1" applyFill="1" applyBorder="1" applyAlignment="1">
      <alignment horizontal="center" vertical="center" wrapText="1"/>
    </xf>
    <xf numFmtId="1" fontId="17" fillId="0" borderId="61" xfId="0" applyNumberFormat="1" applyFont="1" applyBorder="1" applyAlignment="1">
      <alignment horizontal="center" vertical="center"/>
    </xf>
    <xf numFmtId="0" fontId="56" fillId="0" borderId="0" xfId="0" applyFont="1" applyBorder="1" applyAlignment="1">
      <alignment horizontal="center"/>
    </xf>
    <xf numFmtId="1" fontId="53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61" fillId="31" borderId="61" xfId="0" applyFont="1" applyFill="1" applyBorder="1" applyAlignment="1">
      <alignment horizontal="center" vertical="center"/>
    </xf>
    <xf numFmtId="0" fontId="62" fillId="0" borderId="0" xfId="0" applyFont="1" applyAlignment="1">
      <alignment vertical="center"/>
    </xf>
    <xf numFmtId="0" fontId="63" fillId="0" borderId="50" xfId="0" applyFont="1" applyBorder="1" applyAlignment="1">
      <alignment horizontal="center" vertical="center"/>
    </xf>
    <xf numFmtId="0" fontId="63" fillId="0" borderId="51" xfId="0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64" fillId="0" borderId="61" xfId="0" applyFont="1" applyBorder="1" applyAlignment="1">
      <alignment horizontal="center" vertical="center" wrapText="1"/>
    </xf>
    <xf numFmtId="0" fontId="49" fillId="0" borderId="59" xfId="0" applyFont="1" applyFill="1" applyBorder="1" applyAlignment="1">
      <alignment horizontal="center" vertical="center"/>
    </xf>
    <xf numFmtId="0" fontId="49" fillId="0" borderId="49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45" xfId="0" applyNumberFormat="1" applyFont="1" applyFill="1" applyBorder="1" applyAlignment="1">
      <alignment horizontal="center" vertical="center" wrapText="1"/>
    </xf>
    <xf numFmtId="1" fontId="46" fillId="0" borderId="44" xfId="0" applyNumberFormat="1" applyFont="1" applyFill="1" applyBorder="1" applyAlignment="1">
      <alignment horizontal="center" vertical="center" wrapText="1"/>
    </xf>
    <xf numFmtId="14" fontId="47" fillId="30" borderId="61" xfId="0" applyNumberFormat="1" applyFont="1" applyFill="1" applyBorder="1" applyAlignment="1">
      <alignment horizontal="center" vertical="center"/>
    </xf>
    <xf numFmtId="0" fontId="46" fillId="0" borderId="61" xfId="0" applyFont="1" applyBorder="1" applyAlignment="1">
      <alignment vertical="center"/>
    </xf>
    <xf numFmtId="1" fontId="53" fillId="0" borderId="61" xfId="0" applyNumberFormat="1" applyFont="1" applyBorder="1" applyAlignment="1">
      <alignment horizontal="center" vertical="center"/>
    </xf>
    <xf numFmtId="0" fontId="60" fillId="0" borderId="61" xfId="0" applyFont="1" applyBorder="1" applyAlignment="1">
      <alignment horizontal="center" vertical="center"/>
    </xf>
    <xf numFmtId="0" fontId="46" fillId="0" borderId="61" xfId="1318" applyFont="1" applyFill="1" applyBorder="1" applyAlignment="1" applyProtection="1">
      <alignment horizontal="center" vertical="center"/>
    </xf>
    <xf numFmtId="49" fontId="46" fillId="29" borderId="61" xfId="1318" applyNumberFormat="1" applyFont="1" applyFill="1" applyBorder="1" applyAlignment="1" applyProtection="1">
      <alignment horizontal="center" vertical="center"/>
    </xf>
    <xf numFmtId="0" fontId="46" fillId="0" borderId="61" xfId="0" applyFont="1" applyBorder="1" applyAlignment="1">
      <alignment horizontal="center" vertical="center" wrapText="1"/>
    </xf>
    <xf numFmtId="1" fontId="17" fillId="0" borderId="61" xfId="0" applyNumberFormat="1" applyFont="1" applyBorder="1" applyAlignment="1">
      <alignment horizontal="center" vertical="center" wrapText="1"/>
    </xf>
    <xf numFmtId="0" fontId="60" fillId="0" borderId="61" xfId="0" applyFont="1" applyBorder="1" applyAlignment="1">
      <alignment horizontal="center" vertical="center" wrapText="1"/>
    </xf>
    <xf numFmtId="49" fontId="48" fillId="0" borderId="61" xfId="1318" applyNumberFormat="1" applyFont="1" applyBorder="1" applyAlignment="1" applyProtection="1">
      <alignment horizontal="center" vertical="center"/>
    </xf>
    <xf numFmtId="0" fontId="46" fillId="32" borderId="60" xfId="0" applyFont="1" applyFill="1" applyBorder="1" applyAlignment="1">
      <alignment horizontal="center" vertical="center" wrapText="1"/>
    </xf>
    <xf numFmtId="0" fontId="46" fillId="32" borderId="45" xfId="0" applyFont="1" applyFill="1" applyBorder="1" applyAlignment="1">
      <alignment horizontal="center" vertical="center" wrapText="1"/>
    </xf>
    <xf numFmtId="0" fontId="46" fillId="32" borderId="44" xfId="0" applyFont="1" applyFill="1" applyBorder="1" applyAlignment="1">
      <alignment horizontal="center" vertical="center" wrapText="1"/>
    </xf>
    <xf numFmtId="0" fontId="45" fillId="32" borderId="60" xfId="0" applyFont="1" applyFill="1" applyBorder="1" applyAlignment="1">
      <alignment horizontal="center" vertical="center" wrapText="1"/>
    </xf>
    <xf numFmtId="0" fontId="45" fillId="32" borderId="45" xfId="0" applyFont="1" applyFill="1" applyBorder="1" applyAlignment="1">
      <alignment horizontal="center" vertical="center" wrapText="1"/>
    </xf>
    <xf numFmtId="0" fontId="45" fillId="32" borderId="44" xfId="0" applyFont="1" applyFill="1" applyBorder="1" applyAlignment="1">
      <alignment horizontal="center" vertical="center" wrapText="1"/>
    </xf>
    <xf numFmtId="20" fontId="17" fillId="0" borderId="61" xfId="0" applyNumberFormat="1" applyFont="1" applyBorder="1" applyAlignment="1">
      <alignment horizontal="center" vertical="center"/>
    </xf>
    <xf numFmtId="0" fontId="49" fillId="0" borderId="61" xfId="0" applyFont="1" applyBorder="1" applyAlignment="1">
      <alignment horizontal="center" vertical="center" wrapText="1"/>
    </xf>
    <xf numFmtId="0" fontId="17" fillId="0" borderId="60" xfId="0" applyFont="1" applyBorder="1" applyAlignment="1">
      <alignment horizontal="center" vertical="center"/>
    </xf>
    <xf numFmtId="49" fontId="46" fillId="0" borderId="61" xfId="1318" applyNumberFormat="1" applyFont="1" applyFill="1" applyBorder="1" applyAlignment="1" applyProtection="1">
      <alignment horizontal="center" vertical="center"/>
    </xf>
    <xf numFmtId="0" fontId="17" fillId="0" borderId="0" xfId="0" applyFont="1"/>
    <xf numFmtId="49" fontId="46" fillId="0" borderId="61" xfId="0" quotePrefix="1" applyNumberFormat="1" applyFont="1" applyBorder="1" applyAlignment="1">
      <alignment horizontal="center" vertical="center"/>
    </xf>
    <xf numFmtId="0" fontId="45" fillId="30" borderId="60" xfId="0" applyFont="1" applyFill="1" applyBorder="1" applyAlignment="1">
      <alignment horizontal="center" vertical="center" wrapText="1"/>
    </xf>
    <xf numFmtId="0" fontId="45" fillId="30" borderId="45" xfId="0" applyFont="1" applyFill="1" applyBorder="1" applyAlignment="1">
      <alignment horizontal="center" vertical="center" wrapText="1"/>
    </xf>
    <xf numFmtId="0" fontId="45" fillId="30" borderId="44" xfId="0" applyFont="1" applyFill="1" applyBorder="1" applyAlignment="1">
      <alignment horizontal="center" vertical="center" wrapText="1"/>
    </xf>
    <xf numFmtId="0" fontId="45" fillId="29" borderId="61" xfId="0" applyFont="1" applyFill="1" applyBorder="1" applyAlignment="1">
      <alignment horizontal="center" vertical="center" wrapText="1"/>
    </xf>
    <xf numFmtId="1" fontId="46" fillId="0" borderId="61" xfId="0" quotePrefix="1" applyNumberFormat="1" applyFont="1" applyBorder="1" applyAlignment="1">
      <alignment horizontal="center" vertical="center"/>
    </xf>
    <xf numFmtId="0" fontId="46" fillId="0" borderId="61" xfId="0" applyFont="1" applyFill="1" applyBorder="1" applyAlignment="1">
      <alignment horizontal="center" vertical="center" wrapText="1"/>
    </xf>
    <xf numFmtId="20" fontId="46" fillId="0" borderId="61" xfId="0" applyNumberFormat="1" applyFont="1" applyFill="1" applyBorder="1" applyAlignment="1">
      <alignment horizontal="center" vertical="center" wrapText="1"/>
    </xf>
    <xf numFmtId="0" fontId="45" fillId="0" borderId="61" xfId="0" applyFont="1" applyBorder="1" applyAlignment="1">
      <alignment horizontal="center" vertical="center" wrapText="1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4"/>
      <tableStyleElement type="totalRow" dxfId="13"/>
      <tableStyleElement type="firstRowStripe" dxfId="12"/>
      <tableStyleElement type="secondRowStripe" dxfId="11"/>
    </tableStyle>
    <tableStyle name="CONTROL DE SENASA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47</xdr:row>
      <xdr:rowOff>0</xdr:rowOff>
    </xdr:from>
    <xdr:to>
      <xdr:col>4</xdr:col>
      <xdr:colOff>304800</xdr:colOff>
      <xdr:row>48</xdr:row>
      <xdr:rowOff>116947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304800</xdr:colOff>
      <xdr:row>48</xdr:row>
      <xdr:rowOff>155047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304800</xdr:colOff>
      <xdr:row>59</xdr:row>
      <xdr:rowOff>325776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304800</xdr:colOff>
      <xdr:row>59</xdr:row>
      <xdr:rowOff>363876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842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652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64</xdr:row>
      <xdr:rowOff>0</xdr:rowOff>
    </xdr:from>
    <xdr:to>
      <xdr:col>4</xdr:col>
      <xdr:colOff>304800</xdr:colOff>
      <xdr:row>65</xdr:row>
      <xdr:rowOff>269083</xdr:rowOff>
    </xdr:to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230725"/>
          <a:ext cx="304800" cy="400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97669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2307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97669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2307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97669"/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2307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25</xdr:row>
      <xdr:rowOff>0</xdr:rowOff>
    </xdr:from>
    <xdr:to>
      <xdr:col>4</xdr:col>
      <xdr:colOff>304800</xdr:colOff>
      <xdr:row>27</xdr:row>
      <xdr:rowOff>75745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304800</xdr:colOff>
      <xdr:row>27</xdr:row>
      <xdr:rowOff>113845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842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652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842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652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842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652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8"/>
  <sheetViews>
    <sheetView tabSelected="1" topLeftCell="A37" zoomScale="80" zoomScaleNormal="80" workbookViewId="0">
      <selection activeCell="E60" sqref="E60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8.42578125" style="1" customWidth="1"/>
    <col min="9" max="9" width="19.85546875" style="1" customWidth="1"/>
    <col min="10" max="10" width="31" customWidth="1"/>
  </cols>
  <sheetData>
    <row r="1" spans="1:10" ht="17.25" customHeight="1" x14ac:dyDescent="0.25">
      <c r="A1" s="52" t="s">
        <v>9</v>
      </c>
      <c r="B1" s="53"/>
      <c r="C1" s="53"/>
      <c r="D1" s="53"/>
      <c r="E1" s="53"/>
      <c r="F1" s="53"/>
      <c r="G1" s="53"/>
      <c r="H1" s="53"/>
      <c r="I1" s="53"/>
      <c r="J1" s="54"/>
    </row>
    <row r="2" spans="1:10" ht="16.5" customHeight="1" x14ac:dyDescent="0.25">
      <c r="A2" s="55"/>
      <c r="B2" s="56"/>
      <c r="C2" s="56"/>
      <c r="D2" s="56"/>
      <c r="E2" s="56"/>
      <c r="F2" s="56"/>
      <c r="G2" s="56"/>
      <c r="H2" s="56"/>
      <c r="I2" s="56"/>
      <c r="J2" s="57"/>
    </row>
    <row r="3" spans="1:10" ht="24.75" customHeight="1" x14ac:dyDescent="0.35">
      <c r="A3" s="58" t="s">
        <v>8</v>
      </c>
      <c r="B3" s="59"/>
      <c r="C3" s="60"/>
      <c r="D3" s="61" t="s">
        <v>138</v>
      </c>
      <c r="E3" s="62"/>
      <c r="F3" s="62"/>
      <c r="G3" s="62"/>
      <c r="H3" s="62"/>
      <c r="I3" s="62"/>
      <c r="J3" s="63"/>
    </row>
    <row r="4" spans="1:10" ht="28.5" customHeight="1" x14ac:dyDescent="0.25">
      <c r="A4" s="81" t="s">
        <v>0</v>
      </c>
      <c r="B4" s="81" t="s">
        <v>1</v>
      </c>
      <c r="C4" s="81" t="s">
        <v>10</v>
      </c>
      <c r="D4" s="84" t="s">
        <v>2</v>
      </c>
      <c r="E4" s="84" t="s">
        <v>3</v>
      </c>
      <c r="F4" s="81" t="s">
        <v>4</v>
      </c>
      <c r="G4" s="81" t="s">
        <v>5</v>
      </c>
      <c r="H4" s="81" t="s">
        <v>7</v>
      </c>
      <c r="I4" s="81" t="s">
        <v>20</v>
      </c>
      <c r="J4" s="82" t="s">
        <v>6</v>
      </c>
    </row>
    <row r="5" spans="1:10" s="21" customFormat="1" ht="28.5" customHeight="1" x14ac:dyDescent="0.25">
      <c r="A5" s="135" t="s">
        <v>27</v>
      </c>
      <c r="B5" s="128" t="s">
        <v>71</v>
      </c>
      <c r="C5" s="94" t="s">
        <v>105</v>
      </c>
      <c r="D5" s="46" t="s">
        <v>24</v>
      </c>
      <c r="E5" s="104">
        <v>260740000435</v>
      </c>
      <c r="F5" s="94" t="s">
        <v>23</v>
      </c>
      <c r="G5" s="94" t="s">
        <v>106</v>
      </c>
      <c r="H5" s="85">
        <v>0.66666666666666663</v>
      </c>
      <c r="I5" s="94" t="s">
        <v>21</v>
      </c>
      <c r="J5" s="95"/>
    </row>
    <row r="6" spans="1:10" s="83" customFormat="1" ht="28.5" customHeight="1" x14ac:dyDescent="0.25">
      <c r="A6" s="136"/>
      <c r="B6" s="128"/>
      <c r="C6" s="128" t="s">
        <v>71</v>
      </c>
      <c r="D6" s="46"/>
      <c r="E6" s="129">
        <v>1260041535</v>
      </c>
      <c r="F6" s="46" t="s">
        <v>81</v>
      </c>
      <c r="G6" s="94" t="s">
        <v>82</v>
      </c>
      <c r="H6" s="85">
        <v>0.58333333333333337</v>
      </c>
      <c r="I6" s="94" t="s">
        <v>35</v>
      </c>
      <c r="J6" s="95"/>
    </row>
    <row r="7" spans="1:10" s="16" customFormat="1" ht="21.95" customHeight="1" x14ac:dyDescent="0.25">
      <c r="A7" s="137"/>
      <c r="B7" s="128"/>
      <c r="C7" s="128"/>
      <c r="D7" s="46"/>
      <c r="E7" s="129">
        <v>1260041554</v>
      </c>
      <c r="F7" s="46"/>
      <c r="G7" s="38" t="s">
        <v>82</v>
      </c>
      <c r="H7" s="22">
        <v>0.625</v>
      </c>
      <c r="I7" s="40" t="s">
        <v>35</v>
      </c>
      <c r="J7" s="122"/>
    </row>
    <row r="8" spans="1:10" s="16" customFormat="1" ht="21.95" customHeight="1" x14ac:dyDescent="0.25">
      <c r="A8" s="47" t="s">
        <v>77</v>
      </c>
      <c r="B8" s="72" t="s">
        <v>100</v>
      </c>
      <c r="C8" s="43" t="s">
        <v>33</v>
      </c>
      <c r="D8" s="46" t="s">
        <v>24</v>
      </c>
      <c r="E8" s="27">
        <v>250740013713</v>
      </c>
      <c r="F8" s="46" t="s">
        <v>23</v>
      </c>
      <c r="G8" s="43" t="s">
        <v>63</v>
      </c>
      <c r="H8" s="22">
        <v>0.375</v>
      </c>
      <c r="I8" s="40" t="s">
        <v>35</v>
      </c>
      <c r="J8" s="122"/>
    </row>
    <row r="9" spans="1:10" s="16" customFormat="1" ht="21.95" customHeight="1" x14ac:dyDescent="0.25">
      <c r="A9" s="49"/>
      <c r="B9" s="72"/>
      <c r="C9" s="43" t="s">
        <v>33</v>
      </c>
      <c r="D9" s="46"/>
      <c r="E9" s="27">
        <v>250740013714</v>
      </c>
      <c r="F9" s="46"/>
      <c r="G9" s="43" t="s">
        <v>55</v>
      </c>
      <c r="H9" s="22">
        <v>0.41666666666666669</v>
      </c>
      <c r="I9" s="40" t="s">
        <v>21</v>
      </c>
      <c r="J9" s="122"/>
    </row>
    <row r="10" spans="1:10" s="16" customFormat="1" ht="21.95" customHeight="1" x14ac:dyDescent="0.25">
      <c r="A10" s="47" t="s">
        <v>67</v>
      </c>
      <c r="B10" s="50" t="s">
        <v>96</v>
      </c>
      <c r="C10" s="38" t="s">
        <v>96</v>
      </c>
      <c r="D10" s="123"/>
      <c r="E10" s="124">
        <v>260740000567</v>
      </c>
      <c r="F10" s="46" t="s">
        <v>23</v>
      </c>
      <c r="G10" s="39" t="s">
        <v>25</v>
      </c>
      <c r="H10" s="78" t="s">
        <v>101</v>
      </c>
      <c r="I10" s="40" t="s">
        <v>21</v>
      </c>
      <c r="J10" s="122"/>
    </row>
    <row r="11" spans="1:10" s="16" customFormat="1" ht="21.95" customHeight="1" x14ac:dyDescent="0.25">
      <c r="A11" s="48"/>
      <c r="B11" s="50"/>
      <c r="C11" s="38" t="s">
        <v>96</v>
      </c>
      <c r="D11" s="46" t="s">
        <v>24</v>
      </c>
      <c r="E11" s="124">
        <v>260740000569</v>
      </c>
      <c r="F11" s="46"/>
      <c r="G11" s="39" t="s">
        <v>25</v>
      </c>
      <c r="H11" s="78" t="s">
        <v>101</v>
      </c>
      <c r="I11" s="40" t="s">
        <v>21</v>
      </c>
      <c r="J11" s="122"/>
    </row>
    <row r="12" spans="1:10" s="16" customFormat="1" ht="21.95" customHeight="1" x14ac:dyDescent="0.25">
      <c r="A12" s="48"/>
      <c r="B12" s="50"/>
      <c r="C12" s="38" t="s">
        <v>96</v>
      </c>
      <c r="D12" s="46"/>
      <c r="E12" s="124">
        <v>260740000568</v>
      </c>
      <c r="F12" s="46"/>
      <c r="G12" s="39" t="s">
        <v>25</v>
      </c>
      <c r="H12" s="78" t="s">
        <v>89</v>
      </c>
      <c r="I12" s="40" t="s">
        <v>21</v>
      </c>
      <c r="J12" s="122"/>
    </row>
    <row r="13" spans="1:10" s="16" customFormat="1" ht="21.95" customHeight="1" x14ac:dyDescent="0.25">
      <c r="A13" s="48"/>
      <c r="B13" s="50"/>
      <c r="C13" s="38" t="s">
        <v>96</v>
      </c>
      <c r="D13" s="46"/>
      <c r="E13" s="124">
        <v>260740000566</v>
      </c>
      <c r="F13" s="46"/>
      <c r="G13" s="39" t="s">
        <v>25</v>
      </c>
      <c r="H13" s="78" t="s">
        <v>89</v>
      </c>
      <c r="I13" s="40" t="s">
        <v>21</v>
      </c>
      <c r="J13" s="122"/>
    </row>
    <row r="14" spans="1:10" s="16" customFormat="1" ht="21.95" customHeight="1" x14ac:dyDescent="0.25">
      <c r="A14" s="48"/>
      <c r="B14" s="50"/>
      <c r="C14" s="125" t="s">
        <v>97</v>
      </c>
      <c r="D14" s="46"/>
      <c r="E14" s="124">
        <v>260740000562</v>
      </c>
      <c r="F14" s="46"/>
      <c r="G14" s="125" t="s">
        <v>65</v>
      </c>
      <c r="H14" s="131" t="s">
        <v>53</v>
      </c>
      <c r="I14" s="130" t="s">
        <v>35</v>
      </c>
      <c r="J14" s="122"/>
    </row>
    <row r="15" spans="1:10" s="16" customFormat="1" ht="21.95" customHeight="1" x14ac:dyDescent="0.25">
      <c r="A15" s="48"/>
      <c r="B15" s="50"/>
      <c r="C15" s="125" t="s">
        <v>97</v>
      </c>
      <c r="D15" s="46"/>
      <c r="E15" s="124">
        <v>260740000208</v>
      </c>
      <c r="F15" s="46"/>
      <c r="G15" s="125" t="s">
        <v>65</v>
      </c>
      <c r="H15" s="131" t="s">
        <v>54</v>
      </c>
      <c r="I15" s="130" t="s">
        <v>21</v>
      </c>
      <c r="J15" s="122"/>
    </row>
    <row r="16" spans="1:10" s="16" customFormat="1" ht="21.95" customHeight="1" x14ac:dyDescent="0.25">
      <c r="A16" s="48"/>
      <c r="B16" s="50"/>
      <c r="C16" s="125" t="s">
        <v>97</v>
      </c>
      <c r="D16" s="46"/>
      <c r="E16" s="124">
        <v>260740000491</v>
      </c>
      <c r="F16" s="46"/>
      <c r="G16" s="125" t="s">
        <v>65</v>
      </c>
      <c r="H16" s="131" t="s">
        <v>102</v>
      </c>
      <c r="I16" s="130" t="s">
        <v>21</v>
      </c>
      <c r="J16" s="122"/>
    </row>
    <row r="17" spans="1:10" s="16" customFormat="1" ht="21.95" customHeight="1" x14ac:dyDescent="0.25">
      <c r="A17" s="48"/>
      <c r="B17" s="72" t="s">
        <v>47</v>
      </c>
      <c r="C17" s="72" t="s">
        <v>47</v>
      </c>
      <c r="D17" s="46" t="s">
        <v>24</v>
      </c>
      <c r="E17" s="30">
        <v>260740000334</v>
      </c>
      <c r="F17" s="46" t="s">
        <v>23</v>
      </c>
      <c r="G17" s="39" t="s">
        <v>25</v>
      </c>
      <c r="H17" s="78" t="s">
        <v>50</v>
      </c>
      <c r="I17" s="40" t="s">
        <v>21</v>
      </c>
      <c r="J17" s="122"/>
    </row>
    <row r="18" spans="1:10" s="16" customFormat="1" ht="21.95" customHeight="1" x14ac:dyDescent="0.25">
      <c r="A18" s="48"/>
      <c r="B18" s="72"/>
      <c r="C18" s="72"/>
      <c r="D18" s="46"/>
      <c r="E18" s="30">
        <v>260740000453</v>
      </c>
      <c r="F18" s="46"/>
      <c r="G18" s="39" t="s">
        <v>25</v>
      </c>
      <c r="H18" s="78" t="s">
        <v>51</v>
      </c>
      <c r="I18" s="40" t="s">
        <v>21</v>
      </c>
      <c r="J18" s="122"/>
    </row>
    <row r="19" spans="1:10" s="16" customFormat="1" ht="21.95" customHeight="1" x14ac:dyDescent="0.25">
      <c r="A19" s="48"/>
      <c r="B19" s="72"/>
      <c r="C19" s="72"/>
      <c r="D19" s="46"/>
      <c r="E19" s="30">
        <v>260740000452</v>
      </c>
      <c r="F19" s="46"/>
      <c r="G19" s="39" t="s">
        <v>25</v>
      </c>
      <c r="H19" s="78" t="s">
        <v>62</v>
      </c>
      <c r="I19" s="40" t="s">
        <v>21</v>
      </c>
      <c r="J19" s="122"/>
    </row>
    <row r="20" spans="1:10" s="16" customFormat="1" ht="21.95" customHeight="1" x14ac:dyDescent="0.25">
      <c r="A20" s="48"/>
      <c r="B20" s="72"/>
      <c r="C20" s="72"/>
      <c r="D20" s="46"/>
      <c r="E20" s="30">
        <v>260740000552</v>
      </c>
      <c r="F20" s="46"/>
      <c r="G20" s="39" t="s">
        <v>25</v>
      </c>
      <c r="H20" s="78" t="s">
        <v>48</v>
      </c>
      <c r="I20" s="40" t="s">
        <v>21</v>
      </c>
      <c r="J20" s="122"/>
    </row>
    <row r="21" spans="1:10" s="16" customFormat="1" ht="21.95" customHeight="1" x14ac:dyDescent="0.25">
      <c r="A21" s="48"/>
      <c r="B21" s="72"/>
      <c r="C21" s="72"/>
      <c r="D21" s="46"/>
      <c r="E21" s="30">
        <v>260740000551</v>
      </c>
      <c r="F21" s="46"/>
      <c r="G21" s="39" t="s">
        <v>25</v>
      </c>
      <c r="H21" s="78" t="s">
        <v>49</v>
      </c>
      <c r="I21" s="40" t="s">
        <v>21</v>
      </c>
      <c r="J21" s="122"/>
    </row>
    <row r="22" spans="1:10" s="16" customFormat="1" ht="21.95" customHeight="1" x14ac:dyDescent="0.25">
      <c r="A22" s="49"/>
      <c r="B22" s="72"/>
      <c r="C22" s="72"/>
      <c r="D22" s="46"/>
      <c r="E22" s="30">
        <v>260740000553</v>
      </c>
      <c r="F22" s="46"/>
      <c r="G22" s="39" t="s">
        <v>25</v>
      </c>
      <c r="H22" s="78" t="s">
        <v>72</v>
      </c>
      <c r="I22" s="40" t="s">
        <v>21</v>
      </c>
      <c r="J22" s="122"/>
    </row>
    <row r="23" spans="1:10" s="16" customFormat="1" ht="21.95" customHeight="1" x14ac:dyDescent="0.25">
      <c r="A23" s="47" t="s">
        <v>68</v>
      </c>
      <c r="B23" s="51" t="s">
        <v>78</v>
      </c>
      <c r="C23" s="126" t="s">
        <v>78</v>
      </c>
      <c r="D23" s="46" t="s">
        <v>24</v>
      </c>
      <c r="E23" s="25">
        <v>260740000324</v>
      </c>
      <c r="F23" s="46" t="s">
        <v>23</v>
      </c>
      <c r="G23" s="28" t="s">
        <v>65</v>
      </c>
      <c r="H23" s="127" t="s">
        <v>50</v>
      </c>
      <c r="I23" s="40" t="s">
        <v>21</v>
      </c>
      <c r="J23" s="122"/>
    </row>
    <row r="24" spans="1:10" s="16" customFormat="1" ht="21.95" customHeight="1" x14ac:dyDescent="0.25">
      <c r="A24" s="48"/>
      <c r="B24" s="51"/>
      <c r="C24" s="126" t="s">
        <v>78</v>
      </c>
      <c r="D24" s="46"/>
      <c r="E24" s="25">
        <v>260740000323</v>
      </c>
      <c r="F24" s="46"/>
      <c r="G24" s="28" t="s">
        <v>65</v>
      </c>
      <c r="H24" s="127" t="s">
        <v>50</v>
      </c>
      <c r="I24" s="40" t="s">
        <v>21</v>
      </c>
      <c r="J24" s="122"/>
    </row>
    <row r="25" spans="1:10" s="16" customFormat="1" ht="21.95" customHeight="1" x14ac:dyDescent="0.25">
      <c r="A25" s="48"/>
      <c r="B25" s="51"/>
      <c r="C25" s="126" t="s">
        <v>78</v>
      </c>
      <c r="D25" s="46"/>
      <c r="E25" s="25">
        <v>260740000322</v>
      </c>
      <c r="F25" s="46"/>
      <c r="G25" s="28" t="s">
        <v>65</v>
      </c>
      <c r="H25" s="127" t="s">
        <v>50</v>
      </c>
      <c r="I25" s="40" t="s">
        <v>21</v>
      </c>
      <c r="J25" s="122"/>
    </row>
    <row r="26" spans="1:10" s="16" customFormat="1" ht="21.95" customHeight="1" x14ac:dyDescent="0.25">
      <c r="A26" s="48"/>
      <c r="B26" s="51"/>
      <c r="C26" s="126" t="s">
        <v>78</v>
      </c>
      <c r="D26" s="46"/>
      <c r="E26" s="25">
        <v>260740000319</v>
      </c>
      <c r="F26" s="46"/>
      <c r="G26" s="28" t="s">
        <v>65</v>
      </c>
      <c r="H26" s="127" t="s">
        <v>50</v>
      </c>
      <c r="I26" s="40" t="s">
        <v>21</v>
      </c>
      <c r="J26" s="122"/>
    </row>
    <row r="27" spans="1:10" s="16" customFormat="1" ht="21.95" customHeight="1" x14ac:dyDescent="0.25">
      <c r="A27" s="48"/>
      <c r="B27" s="51"/>
      <c r="C27" s="126" t="s">
        <v>78</v>
      </c>
      <c r="D27" s="46"/>
      <c r="E27" s="25">
        <v>260740000321</v>
      </c>
      <c r="F27" s="46"/>
      <c r="G27" s="28" t="s">
        <v>65</v>
      </c>
      <c r="H27" s="127" t="s">
        <v>50</v>
      </c>
      <c r="I27" s="40" t="s">
        <v>21</v>
      </c>
      <c r="J27" s="122"/>
    </row>
    <row r="28" spans="1:10" s="16" customFormat="1" ht="21.95" customHeight="1" x14ac:dyDescent="0.25">
      <c r="A28" s="48"/>
      <c r="B28" s="51"/>
      <c r="C28" s="126" t="s">
        <v>78</v>
      </c>
      <c r="D28" s="46"/>
      <c r="E28" s="25">
        <v>260740000320</v>
      </c>
      <c r="F28" s="46"/>
      <c r="G28" s="28" t="s">
        <v>65</v>
      </c>
      <c r="H28" s="127" t="s">
        <v>50</v>
      </c>
      <c r="I28" s="40" t="s">
        <v>21</v>
      </c>
      <c r="J28" s="122"/>
    </row>
    <row r="29" spans="1:10" s="16" customFormat="1" ht="21.95" customHeight="1" x14ac:dyDescent="0.25">
      <c r="A29" s="48"/>
      <c r="B29" s="51"/>
      <c r="C29" s="126" t="s">
        <v>78</v>
      </c>
      <c r="D29" s="46"/>
      <c r="E29" s="25">
        <v>260740000317</v>
      </c>
      <c r="F29" s="46"/>
      <c r="G29" s="28" t="s">
        <v>65</v>
      </c>
      <c r="H29" s="127" t="s">
        <v>50</v>
      </c>
      <c r="I29" s="40" t="s">
        <v>21</v>
      </c>
      <c r="J29" s="122"/>
    </row>
    <row r="30" spans="1:10" s="16" customFormat="1" ht="21.95" customHeight="1" x14ac:dyDescent="0.25">
      <c r="A30" s="49"/>
      <c r="B30" s="51"/>
      <c r="C30" s="126" t="s">
        <v>79</v>
      </c>
      <c r="D30" s="46"/>
      <c r="E30" s="25">
        <v>250740014018</v>
      </c>
      <c r="F30" s="46"/>
      <c r="G30" s="28" t="s">
        <v>65</v>
      </c>
      <c r="H30" s="127" t="s">
        <v>62</v>
      </c>
      <c r="I30" s="40" t="s">
        <v>21</v>
      </c>
      <c r="J30" s="122"/>
    </row>
    <row r="31" spans="1:10" s="16" customFormat="1" ht="21.95" customHeight="1" x14ac:dyDescent="0.25">
      <c r="A31" s="86"/>
      <c r="B31" s="87"/>
      <c r="C31" s="88"/>
      <c r="D31" s="89"/>
      <c r="E31" s="90"/>
      <c r="F31" s="89"/>
      <c r="G31" s="91"/>
      <c r="H31" s="92"/>
      <c r="I31" s="89"/>
      <c r="J31" s="93"/>
    </row>
    <row r="32" spans="1:10" ht="19.5" customHeight="1" x14ac:dyDescent="0.25">
      <c r="H32"/>
      <c r="I32"/>
    </row>
    <row r="33" spans="1:9" s="21" customFormat="1" ht="19.5" customHeight="1" thickBot="1" x14ac:dyDescent="0.3"/>
    <row r="34" spans="1:9" ht="21" customHeight="1" thickBot="1" x14ac:dyDescent="0.3">
      <c r="C34" s="67" t="s">
        <v>108</v>
      </c>
      <c r="D34" s="68"/>
      <c r="E34" s="68"/>
      <c r="F34" s="69"/>
    </row>
    <row r="35" spans="1:9" ht="10.5" customHeight="1" x14ac:dyDescent="0.25"/>
    <row r="36" spans="1:9" ht="28.5" customHeight="1" x14ac:dyDescent="0.25">
      <c r="A36" s="9" t="s">
        <v>0</v>
      </c>
      <c r="B36" s="9" t="s">
        <v>1</v>
      </c>
      <c r="C36" s="9" t="s">
        <v>10</v>
      </c>
      <c r="D36" s="10" t="s">
        <v>2</v>
      </c>
      <c r="E36" s="9" t="s">
        <v>4</v>
      </c>
      <c r="F36" s="9" t="s">
        <v>5</v>
      </c>
      <c r="G36" s="9" t="s">
        <v>7</v>
      </c>
      <c r="H36" s="12" t="s">
        <v>32</v>
      </c>
      <c r="I36" s="14" t="s">
        <v>6</v>
      </c>
    </row>
    <row r="37" spans="1:9" ht="21.95" customHeight="1" x14ac:dyDescent="0.25">
      <c r="A37" s="42" t="s">
        <v>56</v>
      </c>
      <c r="B37" s="41" t="s">
        <v>28</v>
      </c>
      <c r="C37" s="41" t="s">
        <v>28</v>
      </c>
      <c r="D37" s="41" t="s">
        <v>24</v>
      </c>
      <c r="E37" s="99" t="s">
        <v>26</v>
      </c>
      <c r="F37" s="99" t="s">
        <v>29</v>
      </c>
      <c r="G37" s="100">
        <v>0.33333333333333331</v>
      </c>
      <c r="H37" s="41" t="s">
        <v>59</v>
      </c>
      <c r="I37" s="41" t="s">
        <v>64</v>
      </c>
    </row>
    <row r="38" spans="1:9" ht="19.5" customHeight="1" x14ac:dyDescent="0.25">
      <c r="H38"/>
      <c r="I38"/>
    </row>
    <row r="39" spans="1:9" ht="13.5" customHeight="1" thickBot="1" x14ac:dyDescent="0.3"/>
    <row r="40" spans="1:9" ht="21" customHeight="1" thickBot="1" x14ac:dyDescent="0.3">
      <c r="C40" s="64" t="s">
        <v>117</v>
      </c>
      <c r="D40" s="65"/>
      <c r="E40" s="65"/>
      <c r="F40" s="66"/>
    </row>
    <row r="41" spans="1:9" ht="10.5" customHeight="1" x14ac:dyDescent="0.25"/>
    <row r="42" spans="1:9" ht="28.5" customHeight="1" x14ac:dyDescent="0.25">
      <c r="A42" s="9" t="s">
        <v>0</v>
      </c>
      <c r="B42" s="9" t="s">
        <v>1</v>
      </c>
      <c r="C42" s="9" t="s">
        <v>10</v>
      </c>
      <c r="D42" s="10" t="s">
        <v>2</v>
      </c>
      <c r="E42" s="9" t="s">
        <v>4</v>
      </c>
      <c r="F42" s="9" t="s">
        <v>5</v>
      </c>
      <c r="G42" s="9" t="s">
        <v>7</v>
      </c>
      <c r="H42" s="12" t="s">
        <v>32</v>
      </c>
      <c r="I42" s="14" t="s">
        <v>6</v>
      </c>
    </row>
    <row r="43" spans="1:9" s="80" customFormat="1" ht="21.95" customHeight="1" x14ac:dyDescent="0.25">
      <c r="A43" s="116" t="s">
        <v>77</v>
      </c>
      <c r="B43" s="70" t="s">
        <v>33</v>
      </c>
      <c r="C43" s="70" t="s">
        <v>33</v>
      </c>
      <c r="D43" s="119" t="s">
        <v>24</v>
      </c>
      <c r="E43" s="70" t="s">
        <v>26</v>
      </c>
      <c r="F43" s="20" t="s">
        <v>29</v>
      </c>
      <c r="G43" s="96">
        <v>0.33333333333333331</v>
      </c>
      <c r="H43" s="97" t="s">
        <v>59</v>
      </c>
      <c r="I43" s="20" t="s">
        <v>58</v>
      </c>
    </row>
    <row r="44" spans="1:9" s="21" customFormat="1" ht="21.95" customHeight="1" x14ac:dyDescent="0.25">
      <c r="A44" s="117"/>
      <c r="B44" s="71"/>
      <c r="C44" s="71"/>
      <c r="D44" s="120"/>
      <c r="E44" s="71"/>
      <c r="F44" s="118" t="s">
        <v>80</v>
      </c>
      <c r="G44" s="96">
        <v>0.5</v>
      </c>
      <c r="H44" s="97" t="s">
        <v>59</v>
      </c>
      <c r="I44" s="20" t="s">
        <v>76</v>
      </c>
    </row>
    <row r="45" spans="1:9" s="21" customFormat="1" ht="21.95" customHeight="1" x14ac:dyDescent="0.25">
      <c r="A45" s="98" t="s">
        <v>68</v>
      </c>
      <c r="B45" s="41" t="s">
        <v>52</v>
      </c>
      <c r="C45" s="20" t="s">
        <v>57</v>
      </c>
      <c r="D45" s="121"/>
      <c r="E45" s="20" t="s">
        <v>26</v>
      </c>
      <c r="F45" s="20" t="s">
        <v>29</v>
      </c>
      <c r="G45" s="96">
        <v>0.33333333333333331</v>
      </c>
      <c r="H45" s="41" t="s">
        <v>66</v>
      </c>
      <c r="I45" s="20" t="s">
        <v>107</v>
      </c>
    </row>
    <row r="46" spans="1:9" s="19" customFormat="1" ht="19.5" customHeight="1" x14ac:dyDescent="0.25">
      <c r="A46" s="18"/>
      <c r="B46" s="11"/>
      <c r="C46" s="11"/>
      <c r="D46" s="11"/>
      <c r="E46" s="11"/>
      <c r="F46" s="11"/>
      <c r="G46" s="13"/>
      <c r="H46" s="11"/>
      <c r="I46" s="11"/>
    </row>
    <row r="47" spans="1:9" s="19" customFormat="1" ht="16.5" customHeight="1" thickBot="1" x14ac:dyDescent="0.3">
      <c r="A47" s="18"/>
      <c r="B47" s="11"/>
      <c r="C47" s="11"/>
      <c r="D47" s="11"/>
      <c r="E47" s="11"/>
      <c r="F47" s="11"/>
      <c r="G47" s="13"/>
      <c r="H47" s="11"/>
      <c r="I47" s="11"/>
    </row>
    <row r="48" spans="1:9" s="21" customFormat="1" ht="16.5" thickBot="1" x14ac:dyDescent="0.3">
      <c r="C48" s="64" t="s">
        <v>103</v>
      </c>
      <c r="D48" s="65"/>
      <c r="E48" s="65"/>
      <c r="F48" s="66"/>
      <c r="H48" s="1"/>
      <c r="I48" s="1"/>
    </row>
    <row r="49" spans="1:9" s="21" customFormat="1" x14ac:dyDescent="0.25">
      <c r="H49" s="1"/>
      <c r="I49" s="1"/>
    </row>
    <row r="50" spans="1:9" s="21" customFormat="1" ht="30" x14ac:dyDescent="0.25">
      <c r="A50" s="9" t="s">
        <v>0</v>
      </c>
      <c r="B50" s="9" t="s">
        <v>1</v>
      </c>
      <c r="C50" s="9" t="s">
        <v>10</v>
      </c>
      <c r="D50" s="10" t="s">
        <v>2</v>
      </c>
      <c r="E50" s="9" t="s">
        <v>4</v>
      </c>
      <c r="F50" s="79" t="s">
        <v>110</v>
      </c>
      <c r="G50" s="9" t="s">
        <v>7</v>
      </c>
      <c r="H50" s="12" t="s">
        <v>32</v>
      </c>
      <c r="I50" s="14" t="s">
        <v>6</v>
      </c>
    </row>
    <row r="51" spans="1:9" s="21" customFormat="1" ht="23.25" customHeight="1" x14ac:dyDescent="0.25">
      <c r="A51" s="98" t="s">
        <v>27</v>
      </c>
      <c r="B51" s="41" t="s">
        <v>52</v>
      </c>
      <c r="C51" s="41" t="s">
        <v>52</v>
      </c>
      <c r="D51" s="41" t="s">
        <v>24</v>
      </c>
      <c r="E51" s="23" t="s">
        <v>26</v>
      </c>
      <c r="F51" s="41" t="s">
        <v>29</v>
      </c>
      <c r="G51" s="100">
        <v>0.41666666666666669</v>
      </c>
      <c r="H51" s="41" t="s">
        <v>104</v>
      </c>
      <c r="I51" s="41" t="s">
        <v>109</v>
      </c>
    </row>
    <row r="52" spans="1:9" s="21" customFormat="1" x14ac:dyDescent="0.25">
      <c r="A52" s="35"/>
      <c r="B52" s="37"/>
      <c r="C52" s="31"/>
      <c r="D52" s="31"/>
      <c r="E52" s="36"/>
      <c r="F52" s="33"/>
      <c r="G52" s="34"/>
      <c r="H52" s="32"/>
      <c r="I52" s="32"/>
    </row>
    <row r="53" spans="1:9" s="21" customFormat="1" ht="15.75" thickBot="1" x14ac:dyDescent="0.3">
      <c r="A53" s="35"/>
      <c r="B53" s="37"/>
      <c r="C53" s="31"/>
      <c r="D53" s="31"/>
      <c r="E53" s="36"/>
      <c r="F53" s="33"/>
      <c r="G53" s="34"/>
      <c r="H53" s="32"/>
      <c r="I53" s="32"/>
    </row>
    <row r="54" spans="1:9" s="21" customFormat="1" ht="19.5" customHeight="1" thickBot="1" x14ac:dyDescent="0.3">
      <c r="C54" s="64" t="s">
        <v>111</v>
      </c>
      <c r="D54" s="65"/>
      <c r="E54" s="65"/>
      <c r="F54" s="66"/>
      <c r="H54" s="1"/>
      <c r="I54" s="1"/>
    </row>
    <row r="55" spans="1:9" s="21" customFormat="1" ht="10.5" customHeight="1" x14ac:dyDescent="0.25">
      <c r="H55" s="1"/>
      <c r="I55" s="1"/>
    </row>
    <row r="56" spans="1:9" s="21" customFormat="1" ht="28.5" customHeight="1" x14ac:dyDescent="0.25">
      <c r="A56" s="9" t="s">
        <v>0</v>
      </c>
      <c r="B56" s="9" t="s">
        <v>60</v>
      </c>
      <c r="C56" s="9" t="s">
        <v>61</v>
      </c>
      <c r="D56" s="10" t="s">
        <v>2</v>
      </c>
      <c r="E56" s="9" t="s">
        <v>3</v>
      </c>
      <c r="F56" s="9" t="s">
        <v>4</v>
      </c>
      <c r="G56" s="9" t="s">
        <v>7</v>
      </c>
      <c r="H56" s="12" t="s">
        <v>32</v>
      </c>
      <c r="I56" s="14" t="s">
        <v>6</v>
      </c>
    </row>
    <row r="57" spans="1:9" s="21" customFormat="1" ht="33" customHeight="1" x14ac:dyDescent="0.25">
      <c r="A57" s="26" t="s">
        <v>139</v>
      </c>
      <c r="B57" s="41" t="s">
        <v>112</v>
      </c>
      <c r="C57" s="41" t="s">
        <v>113</v>
      </c>
      <c r="D57" s="140" t="s">
        <v>24</v>
      </c>
      <c r="E57" s="25" t="s">
        <v>114</v>
      </c>
      <c r="F57" s="38" t="s">
        <v>26</v>
      </c>
      <c r="G57" s="138">
        <v>0.3125</v>
      </c>
      <c r="H57" s="40" t="s">
        <v>115</v>
      </c>
      <c r="I57" s="38" t="s">
        <v>116</v>
      </c>
    </row>
    <row r="58" spans="1:9" s="21" customFormat="1" ht="26.25" customHeight="1" x14ac:dyDescent="0.25">
      <c r="A58" s="151" t="s">
        <v>150</v>
      </c>
      <c r="B58" s="41" t="s">
        <v>118</v>
      </c>
      <c r="C58" s="41" t="s">
        <v>119</v>
      </c>
      <c r="D58" s="114"/>
      <c r="E58" s="25" t="s">
        <v>120</v>
      </c>
      <c r="F58" s="38" t="s">
        <v>26</v>
      </c>
      <c r="G58" s="138"/>
      <c r="H58" s="40" t="s">
        <v>121</v>
      </c>
      <c r="I58" s="38" t="s">
        <v>122</v>
      </c>
    </row>
    <row r="59" spans="1:9" s="21" customFormat="1" ht="26.25" customHeight="1" x14ac:dyDescent="0.25">
      <c r="A59" s="44"/>
      <c r="B59" s="41" t="s">
        <v>118</v>
      </c>
      <c r="C59" s="41" t="s">
        <v>140</v>
      </c>
      <c r="D59" s="114"/>
      <c r="E59" s="104">
        <v>260740000441</v>
      </c>
      <c r="F59" s="38" t="s">
        <v>26</v>
      </c>
      <c r="G59" s="138"/>
      <c r="H59" s="40" t="s">
        <v>141</v>
      </c>
      <c r="I59" s="38" t="s">
        <v>142</v>
      </c>
    </row>
    <row r="60" spans="1:9" s="21" customFormat="1" ht="29.25" customHeight="1" x14ac:dyDescent="0.25">
      <c r="A60" s="139" t="s">
        <v>144</v>
      </c>
      <c r="B60" s="41" t="s">
        <v>123</v>
      </c>
      <c r="C60" s="41" t="s">
        <v>123</v>
      </c>
      <c r="D60" s="114"/>
      <c r="E60" s="25" t="s">
        <v>143</v>
      </c>
      <c r="F60" s="38" t="s">
        <v>26</v>
      </c>
      <c r="G60" s="138"/>
      <c r="H60" s="38" t="s">
        <v>124</v>
      </c>
      <c r="I60" s="38" t="s">
        <v>125</v>
      </c>
    </row>
    <row r="61" spans="1:9" s="21" customFormat="1" ht="21" customHeight="1" x14ac:dyDescent="0.25">
      <c r="A61" s="26" t="s">
        <v>126</v>
      </c>
      <c r="B61" s="41" t="s">
        <v>128</v>
      </c>
      <c r="C61" s="41" t="s">
        <v>127</v>
      </c>
      <c r="D61" s="45"/>
      <c r="E61" s="25">
        <v>260740000363</v>
      </c>
      <c r="F61" s="38" t="s">
        <v>26</v>
      </c>
      <c r="G61" s="138"/>
      <c r="H61" s="38" t="str">
        <f>+C61</f>
        <v>MARCOS ESPINOZA GRANADOS</v>
      </c>
      <c r="I61" s="38" t="s">
        <v>129</v>
      </c>
    </row>
    <row r="62" spans="1:9" s="21" customFormat="1" ht="21.75" customHeight="1" x14ac:dyDescent="0.25">
      <c r="A62" s="86"/>
      <c r="B62" s="31"/>
      <c r="C62" s="105"/>
      <c r="D62" s="32"/>
      <c r="E62" s="106"/>
      <c r="F62" s="107"/>
      <c r="G62" s="34"/>
      <c r="H62" s="108"/>
      <c r="I62" s="108"/>
    </row>
    <row r="63" spans="1:9" s="21" customFormat="1" ht="21.75" customHeight="1" thickBot="1" x14ac:dyDescent="0.3">
      <c r="A63" s="86"/>
      <c r="B63" s="31"/>
      <c r="C63" s="105"/>
      <c r="D63" s="32"/>
      <c r="E63" s="106"/>
      <c r="F63" s="107"/>
      <c r="G63" s="34"/>
      <c r="H63" s="108"/>
      <c r="I63" s="108"/>
    </row>
    <row r="64" spans="1:9" ht="16.5" thickBot="1" x14ac:dyDescent="0.3">
      <c r="A64" s="21"/>
      <c r="B64" s="110"/>
      <c r="C64" s="111" t="s">
        <v>137</v>
      </c>
      <c r="D64" s="112"/>
      <c r="E64" s="112"/>
      <c r="F64" s="113"/>
      <c r="G64" s="110"/>
      <c r="H64" s="110"/>
    </row>
    <row r="65" spans="1:8" x14ac:dyDescent="0.25">
      <c r="A65" s="21"/>
      <c r="B65" s="21"/>
      <c r="C65" s="21"/>
      <c r="D65" s="21"/>
      <c r="E65" s="21"/>
      <c r="F65" s="21"/>
      <c r="G65" s="21"/>
      <c r="H65" s="21"/>
    </row>
    <row r="66" spans="1:8" ht="25.5" x14ac:dyDescent="0.25">
      <c r="A66" s="101" t="s">
        <v>0</v>
      </c>
      <c r="B66" s="101" t="s">
        <v>130</v>
      </c>
      <c r="C66" s="101" t="s">
        <v>133</v>
      </c>
      <c r="D66" s="102" t="s">
        <v>2</v>
      </c>
      <c r="E66" s="102" t="s">
        <v>3</v>
      </c>
      <c r="F66" s="101" t="s">
        <v>4</v>
      </c>
      <c r="G66" s="101" t="s">
        <v>7</v>
      </c>
      <c r="H66" s="109" t="s">
        <v>131</v>
      </c>
    </row>
    <row r="67" spans="1:8" ht="21.95" customHeight="1" x14ac:dyDescent="0.25">
      <c r="A67" s="147" t="s">
        <v>77</v>
      </c>
      <c r="B67" s="50" t="s">
        <v>69</v>
      </c>
      <c r="C67" s="51" t="s">
        <v>134</v>
      </c>
      <c r="D67" s="128" t="s">
        <v>149</v>
      </c>
      <c r="E67" s="148">
        <v>260740000250</v>
      </c>
      <c r="F67" s="149" t="s">
        <v>135</v>
      </c>
      <c r="G67" s="150">
        <v>0.70833333333333337</v>
      </c>
      <c r="H67" s="115" t="s">
        <v>136</v>
      </c>
    </row>
    <row r="68" spans="1:8" ht="21.95" customHeight="1" x14ac:dyDescent="0.25">
      <c r="A68" s="147"/>
      <c r="B68" s="50"/>
      <c r="C68" s="51"/>
      <c r="D68" s="128"/>
      <c r="E68" s="148">
        <v>260740000247</v>
      </c>
      <c r="F68" s="149"/>
      <c r="G68" s="150"/>
      <c r="H68" s="115"/>
    </row>
  </sheetData>
  <mergeCells count="44">
    <mergeCell ref="A58:A59"/>
    <mergeCell ref="G57:G61"/>
    <mergeCell ref="D57:D61"/>
    <mergeCell ref="C64:F64"/>
    <mergeCell ref="A67:A68"/>
    <mergeCell ref="B67:B68"/>
    <mergeCell ref="C67:C68"/>
    <mergeCell ref="D67:D68"/>
    <mergeCell ref="F67:F68"/>
    <mergeCell ref="G67:G68"/>
    <mergeCell ref="H67:H68"/>
    <mergeCell ref="A43:A44"/>
    <mergeCell ref="B5:B7"/>
    <mergeCell ref="D5:D7"/>
    <mergeCell ref="F10:F16"/>
    <mergeCell ref="D43:D45"/>
    <mergeCell ref="A8:A9"/>
    <mergeCell ref="A5:A7"/>
    <mergeCell ref="A23:A30"/>
    <mergeCell ref="A10:A22"/>
    <mergeCell ref="B43:B44"/>
    <mergeCell ref="C43:C44"/>
    <mergeCell ref="E43:E44"/>
    <mergeCell ref="C6:C7"/>
    <mergeCell ref="B8:B9"/>
    <mergeCell ref="D11:D16"/>
    <mergeCell ref="B10:B16"/>
    <mergeCell ref="B23:B30"/>
    <mergeCell ref="D8:D9"/>
    <mergeCell ref="C48:F48"/>
    <mergeCell ref="D23:D30"/>
    <mergeCell ref="F23:F30"/>
    <mergeCell ref="A1:J2"/>
    <mergeCell ref="A3:C3"/>
    <mergeCell ref="D3:J3"/>
    <mergeCell ref="D17:D22"/>
    <mergeCell ref="C17:C22"/>
    <mergeCell ref="B17:B22"/>
    <mergeCell ref="F17:F22"/>
    <mergeCell ref="F6:F7"/>
    <mergeCell ref="F8:F9"/>
    <mergeCell ref="C54:F54"/>
    <mergeCell ref="C34:F34"/>
    <mergeCell ref="C40:F40"/>
  </mergeCells>
  <phoneticPr fontId="55" type="noConversion"/>
  <conditionalFormatting sqref="E57:E58">
    <cfRule type="duplicateValues" dxfId="6" priority="9"/>
  </conditionalFormatting>
  <conditionalFormatting sqref="E10:E15">
    <cfRule type="duplicateValues" dxfId="5" priority="44"/>
  </conditionalFormatting>
  <conditionalFormatting sqref="E16">
    <cfRule type="duplicateValues" dxfId="4" priority="1"/>
  </conditionalFormatting>
  <conditionalFormatting sqref="E60:E63">
    <cfRule type="duplicateValues" dxfId="3" priority="45"/>
  </conditionalFormatting>
  <conditionalFormatting sqref="E23:E31">
    <cfRule type="duplicateValues" dxfId="0" priority="47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25"/>
  <sheetViews>
    <sheetView zoomScale="80" zoomScaleNormal="80" workbookViewId="0">
      <selection activeCell="K17" sqref="K17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52" t="s">
        <v>9</v>
      </c>
      <c r="B1" s="53"/>
      <c r="C1" s="53"/>
      <c r="D1" s="53"/>
      <c r="E1" s="53"/>
      <c r="F1" s="53"/>
      <c r="G1" s="53"/>
      <c r="H1" s="53"/>
      <c r="I1" s="53"/>
      <c r="J1" s="54"/>
    </row>
    <row r="2" spans="1:10" ht="16.5" customHeight="1" x14ac:dyDescent="0.25">
      <c r="A2" s="55"/>
      <c r="B2" s="56"/>
      <c r="C2" s="56"/>
      <c r="D2" s="56"/>
      <c r="E2" s="56"/>
      <c r="F2" s="56"/>
      <c r="G2" s="56"/>
      <c r="H2" s="56"/>
      <c r="I2" s="56"/>
      <c r="J2" s="57"/>
    </row>
    <row r="3" spans="1:10" ht="24.75" customHeight="1" x14ac:dyDescent="0.35">
      <c r="A3" s="58" t="s">
        <v>8</v>
      </c>
      <c r="B3" s="59"/>
      <c r="C3" s="60"/>
      <c r="D3" s="61" t="s">
        <v>70</v>
      </c>
      <c r="E3" s="62"/>
      <c r="F3" s="62"/>
      <c r="G3" s="62"/>
      <c r="H3" s="62"/>
      <c r="I3" s="62"/>
      <c r="J3" s="63"/>
    </row>
    <row r="4" spans="1:10" ht="28.5" customHeight="1" x14ac:dyDescent="0.25">
      <c r="A4" s="5" t="s">
        <v>0</v>
      </c>
      <c r="B4" s="6" t="s">
        <v>1</v>
      </c>
      <c r="C4" s="6" t="s">
        <v>10</v>
      </c>
      <c r="D4" s="7" t="s">
        <v>2</v>
      </c>
      <c r="E4" s="15" t="s">
        <v>3</v>
      </c>
      <c r="F4" s="6" t="s">
        <v>4</v>
      </c>
      <c r="G4" s="6" t="s">
        <v>5</v>
      </c>
      <c r="H4" s="6" t="s">
        <v>7</v>
      </c>
      <c r="I4" s="6" t="s">
        <v>20</v>
      </c>
      <c r="J4" s="8" t="s">
        <v>6</v>
      </c>
    </row>
    <row r="5" spans="1:10" s="142" customFormat="1" ht="21.95" customHeight="1" x14ac:dyDescent="0.2">
      <c r="A5" s="73" t="s">
        <v>83</v>
      </c>
      <c r="B5" s="72" t="s">
        <v>78</v>
      </c>
      <c r="C5" s="43" t="s">
        <v>78</v>
      </c>
      <c r="D5" s="46" t="s">
        <v>22</v>
      </c>
      <c r="E5" s="25">
        <v>250740013896</v>
      </c>
      <c r="F5" s="46" t="s">
        <v>23</v>
      </c>
      <c r="G5" s="28" t="s">
        <v>84</v>
      </c>
      <c r="H5" s="141" t="s">
        <v>86</v>
      </c>
      <c r="I5" s="29" t="s">
        <v>21</v>
      </c>
      <c r="J5" s="17"/>
    </row>
    <row r="6" spans="1:10" s="142" customFormat="1" ht="21.95" customHeight="1" x14ac:dyDescent="0.2">
      <c r="A6" s="74"/>
      <c r="B6" s="72"/>
      <c r="C6" s="43" t="s">
        <v>78</v>
      </c>
      <c r="D6" s="46"/>
      <c r="E6" s="25">
        <v>250740013895</v>
      </c>
      <c r="F6" s="46"/>
      <c r="G6" s="28" t="s">
        <v>84</v>
      </c>
      <c r="H6" s="141" t="s">
        <v>86</v>
      </c>
      <c r="I6" s="29" t="s">
        <v>21</v>
      </c>
      <c r="J6" s="17"/>
    </row>
    <row r="7" spans="1:10" s="142" customFormat="1" ht="21.95" customHeight="1" x14ac:dyDescent="0.2">
      <c r="A7" s="74"/>
      <c r="B7" s="72"/>
      <c r="C7" s="43" t="s">
        <v>78</v>
      </c>
      <c r="D7" s="46"/>
      <c r="E7" s="25">
        <v>250740013898</v>
      </c>
      <c r="F7" s="46"/>
      <c r="G7" s="28" t="s">
        <v>84</v>
      </c>
      <c r="H7" s="141" t="s">
        <v>87</v>
      </c>
      <c r="I7" s="29" t="s">
        <v>21</v>
      </c>
      <c r="J7" s="17"/>
    </row>
    <row r="8" spans="1:10" s="142" customFormat="1" ht="21.95" customHeight="1" x14ac:dyDescent="0.2">
      <c r="A8" s="74"/>
      <c r="B8" s="72"/>
      <c r="C8" s="43" t="s">
        <v>78</v>
      </c>
      <c r="D8" s="46"/>
      <c r="E8" s="25">
        <v>250740013899</v>
      </c>
      <c r="F8" s="46"/>
      <c r="G8" s="28" t="s">
        <v>25</v>
      </c>
      <c r="H8" s="141" t="s">
        <v>87</v>
      </c>
      <c r="I8" s="29" t="s">
        <v>21</v>
      </c>
      <c r="J8" s="17"/>
    </row>
    <row r="9" spans="1:10" s="142" customFormat="1" ht="21.95" customHeight="1" x14ac:dyDescent="0.2">
      <c r="A9" s="74"/>
      <c r="B9" s="72"/>
      <c r="C9" s="43" t="s">
        <v>78</v>
      </c>
      <c r="D9" s="46"/>
      <c r="E9" s="25">
        <v>250740013900</v>
      </c>
      <c r="F9" s="46"/>
      <c r="G9" s="28" t="s">
        <v>25</v>
      </c>
      <c r="H9" s="141" t="s">
        <v>88</v>
      </c>
      <c r="I9" s="29" t="s">
        <v>21</v>
      </c>
      <c r="J9" s="17"/>
    </row>
    <row r="10" spans="1:10" s="142" customFormat="1" ht="21.95" customHeight="1" x14ac:dyDescent="0.2">
      <c r="A10" s="74"/>
      <c r="B10" s="72"/>
      <c r="C10" s="43" t="s">
        <v>78</v>
      </c>
      <c r="D10" s="46"/>
      <c r="E10" s="25">
        <v>250740013901</v>
      </c>
      <c r="F10" s="46"/>
      <c r="G10" s="28" t="s">
        <v>25</v>
      </c>
      <c r="H10" s="141" t="s">
        <v>88</v>
      </c>
      <c r="I10" s="29" t="s">
        <v>21</v>
      </c>
      <c r="J10" s="17"/>
    </row>
    <row r="11" spans="1:10" s="142" customFormat="1" ht="21.95" customHeight="1" x14ac:dyDescent="0.2">
      <c r="A11" s="74"/>
      <c r="B11" s="72"/>
      <c r="C11" s="43" t="s">
        <v>79</v>
      </c>
      <c r="D11" s="46"/>
      <c r="E11" s="25">
        <v>250740013308</v>
      </c>
      <c r="F11" s="46"/>
      <c r="G11" s="28" t="s">
        <v>85</v>
      </c>
      <c r="H11" s="141" t="s">
        <v>89</v>
      </c>
      <c r="I11" s="29" t="s">
        <v>21</v>
      </c>
      <c r="J11" s="17"/>
    </row>
    <row r="12" spans="1:10" s="142" customFormat="1" ht="21.95" customHeight="1" x14ac:dyDescent="0.2">
      <c r="A12" s="144" t="s">
        <v>95</v>
      </c>
      <c r="B12" s="132" t="s">
        <v>94</v>
      </c>
      <c r="C12" s="29" t="s">
        <v>93</v>
      </c>
      <c r="D12" s="140" t="s">
        <v>22</v>
      </c>
      <c r="E12" s="143" t="s">
        <v>90</v>
      </c>
      <c r="F12" s="140" t="s">
        <v>23</v>
      </c>
      <c r="G12" s="29" t="s">
        <v>75</v>
      </c>
      <c r="H12" s="22">
        <v>0.33333333333333331</v>
      </c>
      <c r="I12" s="29" t="s">
        <v>21</v>
      </c>
      <c r="J12" s="24"/>
    </row>
    <row r="13" spans="1:10" s="142" customFormat="1" ht="21.95" customHeight="1" x14ac:dyDescent="0.2">
      <c r="A13" s="145"/>
      <c r="B13" s="133"/>
      <c r="C13" s="29" t="s">
        <v>93</v>
      </c>
      <c r="D13" s="114"/>
      <c r="E13" s="143" t="s">
        <v>91</v>
      </c>
      <c r="F13" s="114"/>
      <c r="G13" s="29" t="s">
        <v>75</v>
      </c>
      <c r="H13" s="22">
        <v>0.35416666666666669</v>
      </c>
      <c r="I13" s="29" t="s">
        <v>21</v>
      </c>
      <c r="J13" s="24"/>
    </row>
    <row r="14" spans="1:10" s="142" customFormat="1" ht="21.95" customHeight="1" x14ac:dyDescent="0.2">
      <c r="A14" s="145"/>
      <c r="B14" s="133"/>
      <c r="C14" s="29" t="s">
        <v>93</v>
      </c>
      <c r="D14" s="114"/>
      <c r="E14" s="143" t="s">
        <v>92</v>
      </c>
      <c r="F14" s="114"/>
      <c r="G14" s="29" t="s">
        <v>75</v>
      </c>
      <c r="H14" s="22">
        <v>0.375</v>
      </c>
      <c r="I14" s="29" t="s">
        <v>21</v>
      </c>
      <c r="J14" s="24"/>
    </row>
    <row r="15" spans="1:10" s="142" customFormat="1" ht="21.95" customHeight="1" x14ac:dyDescent="0.2">
      <c r="A15" s="145"/>
      <c r="B15" s="133"/>
      <c r="C15" s="38" t="s">
        <v>98</v>
      </c>
      <c r="D15" s="114"/>
      <c r="E15" s="104">
        <v>260740000559</v>
      </c>
      <c r="F15" s="114"/>
      <c r="G15" s="103" t="s">
        <v>73</v>
      </c>
      <c r="H15" s="22">
        <v>0.70833333333333337</v>
      </c>
      <c r="I15" s="29" t="s">
        <v>21</v>
      </c>
      <c r="J15" s="24"/>
    </row>
    <row r="16" spans="1:10" s="142" customFormat="1" ht="21.95" customHeight="1" x14ac:dyDescent="0.2">
      <c r="A16" s="145"/>
      <c r="B16" s="133"/>
      <c r="C16" s="38" t="s">
        <v>99</v>
      </c>
      <c r="D16" s="114"/>
      <c r="E16" s="124">
        <v>260740000189</v>
      </c>
      <c r="F16" s="114"/>
      <c r="G16" s="39" t="s">
        <v>25</v>
      </c>
      <c r="H16" s="22">
        <v>0.625</v>
      </c>
      <c r="I16" s="29" t="s">
        <v>21</v>
      </c>
      <c r="J16" s="24"/>
    </row>
    <row r="17" spans="1:10" s="142" customFormat="1" ht="21.95" customHeight="1" x14ac:dyDescent="0.2">
      <c r="A17" s="145"/>
      <c r="B17" s="133"/>
      <c r="C17" s="38" t="s">
        <v>99</v>
      </c>
      <c r="D17" s="114"/>
      <c r="E17" s="124">
        <v>260740000543</v>
      </c>
      <c r="F17" s="114"/>
      <c r="G17" s="39" t="s">
        <v>75</v>
      </c>
      <c r="H17" s="22">
        <v>0.64583333333333337</v>
      </c>
      <c r="I17" s="29" t="s">
        <v>21</v>
      </c>
      <c r="J17" s="24"/>
    </row>
    <row r="18" spans="1:10" s="142" customFormat="1" ht="21.95" customHeight="1" x14ac:dyDescent="0.2">
      <c r="A18" s="145"/>
      <c r="B18" s="133"/>
      <c r="C18" s="38" t="s">
        <v>99</v>
      </c>
      <c r="D18" s="114"/>
      <c r="E18" s="124">
        <v>260740000544</v>
      </c>
      <c r="F18" s="114"/>
      <c r="G18" s="39" t="s">
        <v>25</v>
      </c>
      <c r="H18" s="22">
        <v>0.66666666666666663</v>
      </c>
      <c r="I18" s="29" t="s">
        <v>21</v>
      </c>
      <c r="J18" s="24"/>
    </row>
    <row r="19" spans="1:10" s="142" customFormat="1" ht="21.95" customHeight="1" x14ac:dyDescent="0.2">
      <c r="A19" s="146"/>
      <c r="B19" s="134"/>
      <c r="C19" s="38" t="s">
        <v>99</v>
      </c>
      <c r="D19" s="45"/>
      <c r="E19" s="124">
        <v>260740000546</v>
      </c>
      <c r="F19" s="45"/>
      <c r="G19" s="39" t="s">
        <v>74</v>
      </c>
      <c r="H19" s="22">
        <v>0.6875</v>
      </c>
      <c r="I19" s="29" t="s">
        <v>21</v>
      </c>
      <c r="J19" s="24"/>
    </row>
    <row r="21" spans="1:10" ht="15.75" thickBot="1" x14ac:dyDescent="0.3"/>
    <row r="22" spans="1:10" ht="16.5" thickBot="1" x14ac:dyDescent="0.3">
      <c r="A22" s="21"/>
      <c r="B22" s="21"/>
      <c r="C22" s="64" t="s">
        <v>111</v>
      </c>
      <c r="D22" s="65"/>
      <c r="E22" s="65"/>
      <c r="F22" s="66"/>
      <c r="G22" s="21"/>
    </row>
    <row r="23" spans="1:10" x14ac:dyDescent="0.25">
      <c r="A23" s="21"/>
      <c r="B23" s="21"/>
      <c r="C23" s="21"/>
      <c r="D23" s="21"/>
      <c r="E23" s="21"/>
      <c r="F23" s="21"/>
      <c r="G23" s="21"/>
    </row>
    <row r="24" spans="1:10" ht="30" x14ac:dyDescent="0.25">
      <c r="A24" s="9" t="s">
        <v>0</v>
      </c>
      <c r="B24" s="9" t="s">
        <v>60</v>
      </c>
      <c r="C24" s="9" t="s">
        <v>61</v>
      </c>
      <c r="D24" s="10" t="s">
        <v>2</v>
      </c>
      <c r="E24" s="9" t="s">
        <v>3</v>
      </c>
      <c r="F24" s="9" t="s">
        <v>4</v>
      </c>
      <c r="G24" s="9" t="s">
        <v>7</v>
      </c>
      <c r="H24" s="12" t="s">
        <v>32</v>
      </c>
      <c r="I24" s="14" t="s">
        <v>6</v>
      </c>
    </row>
    <row r="25" spans="1:10" ht="22.5" customHeight="1" x14ac:dyDescent="0.25">
      <c r="A25" s="26" t="s">
        <v>145</v>
      </c>
      <c r="B25" s="41" t="s">
        <v>132</v>
      </c>
      <c r="C25" s="41" t="s">
        <v>146</v>
      </c>
      <c r="D25" s="38" t="s">
        <v>24</v>
      </c>
      <c r="E25" s="25" t="s">
        <v>120</v>
      </c>
      <c r="F25" s="38" t="s">
        <v>26</v>
      </c>
      <c r="G25" s="22">
        <v>0.3125</v>
      </c>
      <c r="H25" s="40" t="s">
        <v>147</v>
      </c>
      <c r="I25" s="38" t="s">
        <v>148</v>
      </c>
    </row>
  </sheetData>
  <protectedRanges>
    <protectedRange sqref="H5:H11" name="Rango1_4"/>
  </protectedRanges>
  <mergeCells count="12">
    <mergeCell ref="B12:B19"/>
    <mergeCell ref="D12:D19"/>
    <mergeCell ref="F12:F19"/>
    <mergeCell ref="A12:A19"/>
    <mergeCell ref="C22:F22"/>
    <mergeCell ref="A1:J2"/>
    <mergeCell ref="A3:C3"/>
    <mergeCell ref="D3:J3"/>
    <mergeCell ref="F5:F11"/>
    <mergeCell ref="A5:A11"/>
    <mergeCell ref="D5:D11"/>
    <mergeCell ref="B5:B11"/>
  </mergeCells>
  <conditionalFormatting sqref="E5:E11">
    <cfRule type="duplicateValues" dxfId="2" priority="3"/>
  </conditionalFormatting>
  <conditionalFormatting sqref="E25">
    <cfRule type="duplicateValues" dxfId="1" priority="46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2" sqref="B12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75" t="s">
        <v>46</v>
      </c>
      <c r="B2" s="76"/>
      <c r="C2" s="77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38</v>
      </c>
      <c r="C5" s="3" t="s">
        <v>39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6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36</v>
      </c>
      <c r="C9" s="3" t="s">
        <v>37</v>
      </c>
    </row>
    <row r="10" spans="1:6" ht="21.95" customHeight="1" x14ac:dyDescent="0.25">
      <c r="A10" s="3">
        <v>6</v>
      </c>
      <c r="B10" s="4" t="s">
        <v>40</v>
      </c>
      <c r="C10" s="3" t="s">
        <v>41</v>
      </c>
    </row>
    <row r="11" spans="1:6" ht="21.95" customHeight="1" x14ac:dyDescent="0.25">
      <c r="A11" s="3">
        <v>7</v>
      </c>
      <c r="B11" s="4" t="s">
        <v>43</v>
      </c>
      <c r="C11" s="3" t="s">
        <v>44</v>
      </c>
    </row>
    <row r="12" spans="1:6" ht="21.95" customHeight="1" x14ac:dyDescent="0.25">
      <c r="A12" s="3">
        <v>8</v>
      </c>
      <c r="B12" s="4" t="s">
        <v>34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45</v>
      </c>
      <c r="C14" s="3" t="s">
        <v>42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6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2026-01-15T23:26:17Z</dcterms:modified>
</cp:coreProperties>
</file>