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15465" windowHeight="11430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8" i="31" l="1"/>
  <c r="H67" i="31"/>
  <c r="H61" i="31"/>
</calcChain>
</file>

<file path=xl/sharedStrings.xml><?xml version="1.0" encoding="utf-8"?>
<sst xmlns="http://schemas.openxmlformats.org/spreadsheetml/2006/main" count="325" uniqueCount="134">
  <si>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</si>
  <si>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</si>
  <si>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</si>
  <si>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</si>
  <si>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</si>
  <si>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</si>
  <si>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</si>
  <si>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</si>
  <si>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</si>
  <si>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</si>
  <si>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</si>
  <si>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</si>
  <si>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</si>
  <si>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</si>
  <si>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</si>
  <si>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</si>
  <si>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</si>
  <si>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</si>
  <si>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</si>
  <si>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</si>
  <si>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</si>
  <si>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</si>
  <si>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</si>
  <si>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</si>
  <si>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</si>
  <si>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</si>
  <si>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MANGO</t>
  </si>
  <si>
    <t>ING. LEONIDAS CHANG</t>
  </si>
  <si>
    <t>PASSION FRESH SAC</t>
  </si>
  <si>
    <t>COREA</t>
  </si>
  <si>
    <t>Cantinett Granados Alexandra</t>
  </si>
  <si>
    <t>942 444 583</t>
  </si>
  <si>
    <t>RESPONSABLE</t>
  </si>
  <si>
    <t>SOBIFRUITS S.A.C.</t>
  </si>
  <si>
    <t>Melgarejo Guillermo Wilfredo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</si>
  <si>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</si>
  <si>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</si>
  <si>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</si>
  <si>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</si>
  <si>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</si>
  <si>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</si>
  <si>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</si>
  <si>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</si>
  <si>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</si>
  <si>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</si>
  <si>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</si>
  <si>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</si>
  <si>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LUGAR</t>
  </si>
  <si>
    <t>PRODUCTOR</t>
  </si>
  <si>
    <t>14:00</t>
  </si>
  <si>
    <t>DAMOA</t>
  </si>
  <si>
    <t>NATALIA BRAVO</t>
  </si>
  <si>
    <t>JUAN CARLOS ARIAS</t>
  </si>
  <si>
    <t>ARA EXPORT SAC</t>
  </si>
  <si>
    <t>ING. NOELIA ZACARIAS</t>
  </si>
  <si>
    <t>ING. GLORIA BERNALDO</t>
  </si>
  <si>
    <t>ING. CESAR CHAVESTA</t>
  </si>
  <si>
    <t>JESUS FLORES</t>
  </si>
  <si>
    <t>SOBIFRUITS SAC</t>
  </si>
  <si>
    <t>1 CAMION</t>
  </si>
  <si>
    <t>BLGO. JAVIER RUPAYA</t>
  </si>
  <si>
    <t>PALTA</t>
  </si>
  <si>
    <t>ALEXANDRA ROJAS</t>
  </si>
  <si>
    <t>FECHA: 20/01/2026</t>
  </si>
  <si>
    <t xml:space="preserve"> ORDEN DE TRATAMIENTO HIDROTERMICO 20/01/2026</t>
  </si>
  <si>
    <t xml:space="preserve"> SUPERVISIÓN DE EMPAQUE POST TRATAMIENTO HIDROTERMICO 20/01/2026</t>
  </si>
  <si>
    <t xml:space="preserve"> TRATAMIENTO HIDROTERMICO 20/01/2026</t>
  </si>
  <si>
    <t xml:space="preserve"> CERTIFICACION DE LUGAR DE PRODUCCIÓN 20/01/2026</t>
  </si>
  <si>
    <t>SERVINCA EXPORT</t>
  </si>
  <si>
    <t>AGN SUPERFOODS</t>
  </si>
  <si>
    <t>260740000711</t>
  </si>
  <si>
    <t>260740000712</t>
  </si>
  <si>
    <t>260740000713</t>
  </si>
  <si>
    <t>260740000709</t>
  </si>
  <si>
    <t>260740000710</t>
  </si>
  <si>
    <t>PAISES BAJOS</t>
  </si>
  <si>
    <t>FRANCIA</t>
  </si>
  <si>
    <t>PAUL COVEÑAS</t>
  </si>
  <si>
    <t>5 TRATAMIENTOS</t>
  </si>
  <si>
    <t>7  TRATAMIENTOS</t>
  </si>
  <si>
    <t>COREA/ JAPON</t>
  </si>
  <si>
    <t>REINO UNIDO</t>
  </si>
  <si>
    <t>MADEI PONCE</t>
  </si>
  <si>
    <t>FRUSABE SAC</t>
  </si>
  <si>
    <t>URUGUAY</t>
  </si>
  <si>
    <t>TERRESTRE</t>
  </si>
  <si>
    <t>NOTIFICAR</t>
  </si>
  <si>
    <t>FIXGROM PERU S.A.C.</t>
  </si>
  <si>
    <t>BEST FRUITS OF PERU SAC</t>
  </si>
  <si>
    <t>ANGEL TRUJILLO</t>
  </si>
  <si>
    <t>2 TRATAMIENTOS</t>
  </si>
  <si>
    <t>CHINA</t>
  </si>
  <si>
    <t>CERTIFICACIÓN DE TANQUE - CHINA  20/01/2026</t>
  </si>
  <si>
    <t>1  TRATAMIENTO
MANGO COMERCIAL</t>
  </si>
  <si>
    <t>8 TRATAMIENTO</t>
  </si>
  <si>
    <t>ING. WILFREDO MELGAREJO</t>
  </si>
  <si>
    <t>ING. ALEXANDRA CANTINETT</t>
  </si>
  <si>
    <t>14:01</t>
  </si>
  <si>
    <t>14:02</t>
  </si>
  <si>
    <t>14:03</t>
  </si>
  <si>
    <t>HUAMBA - HUARMEY</t>
  </si>
  <si>
    <t xml:space="preserve">AGROCATZALL E.I.RL. </t>
  </si>
  <si>
    <t>Cel: 950239612</t>
  </si>
  <si>
    <t>CYNTHIA PADILLA</t>
  </si>
  <si>
    <t>HUERTA GOMERO MANUEL</t>
  </si>
  <si>
    <t>Cel:924178152</t>
  </si>
  <si>
    <t>BUENA VISTA HUANCHUY</t>
  </si>
  <si>
    <t>BLANCO BURGA CESAR</t>
  </si>
  <si>
    <t>BLANCO CANALES CESAR SEBASTIAN</t>
  </si>
  <si>
    <t>CANALES CALDERON DE BLANCO</t>
  </si>
  <si>
    <t>BLANCO CANALES GRETELL</t>
  </si>
  <si>
    <t>ING.VICTORLEON</t>
  </si>
  <si>
    <t>SAN ISAIAS  - MAQUIN TABON</t>
  </si>
  <si>
    <t>ANA HIFUME</t>
  </si>
  <si>
    <t>ING. JORGE AGUILAR
ING. PEDRO JARA</t>
  </si>
  <si>
    <t>ING. MAYDOLI MARTELL</t>
  </si>
  <si>
    <t>22  EXPEDIENTES</t>
  </si>
  <si>
    <t xml:space="preserve">HUACCHA AQUIÑO GLORIA MARLENE </t>
  </si>
  <si>
    <t>MÁQUINA - TABON.</t>
  </si>
  <si>
    <t>SAN FRANCISCO - MOJEQUE</t>
  </si>
  <si>
    <t>JONATAN LUIS CANO WONG</t>
  </si>
  <si>
    <t>PALTO</t>
  </si>
  <si>
    <t xml:space="preserve">LUGAR </t>
  </si>
  <si>
    <t>ADMINISTRADO</t>
  </si>
  <si>
    <t>OBSERVACIÓN</t>
  </si>
  <si>
    <t>CASMA</t>
  </si>
  <si>
    <t>OLIVIA VALERIO QUIROZ</t>
  </si>
  <si>
    <t>MERCADO NACIONAL</t>
  </si>
  <si>
    <t>MANZANA</t>
  </si>
  <si>
    <t>01 CAMION</t>
  </si>
  <si>
    <t>CARLOS DAVILAN RUIZ</t>
  </si>
  <si>
    <t>ELITER QUISPE FERNANDEZ</t>
  </si>
  <si>
    <t>TRANSITO INTERNO 20/01/2026</t>
  </si>
  <si>
    <t>SECHIN BAJO - SAN ISAIAS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</si>
</sst>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</font>
    <font>
      <sz val="12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u/>
      <sz val="13"/>
      <color theme="1"/>
      <name val="Calibri"/>
      <family val="2"/>
      <scheme val="minor"/>
    </font>
    <font>
      <b/>
      <u/>
      <sz val="12"/>
      <color rgb="FF0070C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theme="0"/>
        <bgColor rgb="FFD8D8D8"/>
      </patternFill>
    </fill>
    <fill>
      <patternFill patternType="solid">
        <fgColor rgb="FFFFFF00"/>
        <bgColor indexed="64"/>
      </patternFill>
    </fill>
  </fills>
  <borders count="5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6234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9" fillId="0" borderId="0"/>
    <xf numFmtId="0" fontId="49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5" applyNumberFormat="0" applyAlignment="0" applyProtection="0"/>
    <xf numFmtId="0" fontId="31" fillId="16" borderId="56" applyNumberFormat="0" applyAlignment="0" applyProtection="0"/>
    <xf numFmtId="0" fontId="22" fillId="16" borderId="55" applyNumberFormat="0" applyAlignment="0" applyProtection="0"/>
    <xf numFmtId="0" fontId="31" fillId="16" borderId="56" applyNumberFormat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28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42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0" fontId="16" fillId="31" borderId="24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vertical="center"/>
    </xf>
    <xf numFmtId="49" fontId="46" fillId="0" borderId="24" xfId="1318" applyNumberFormat="1" applyFont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14" fontId="48" fillId="30" borderId="24" xfId="0" applyNumberFormat="1" applyFont="1" applyFill="1" applyBorder="1" applyAlignment="1">
      <alignment horizontal="center" vertical="center"/>
    </xf>
    <xf numFmtId="20" fontId="46" fillId="0" borderId="24" xfId="0" applyNumberFormat="1" applyFont="1" applyBorder="1" applyAlignment="1">
      <alignment horizontal="center" vertical="center"/>
    </xf>
    <xf numFmtId="0" fontId="0" fillId="0" borderId="0" xfId="0"/>
    <xf numFmtId="0" fontId="17" fillId="0" borderId="24" xfId="0" applyFont="1" applyBorder="1" applyAlignment="1">
      <alignment horizontal="center" vertical="center" wrapText="1"/>
    </xf>
    <xf numFmtId="0" fontId="16" fillId="6" borderId="57" xfId="0" applyFont="1" applyFill="1" applyBorder="1" applyAlignment="1">
      <alignment horizontal="center" vertical="center" wrapText="1"/>
    </xf>
    <xf numFmtId="1" fontId="16" fillId="6" borderId="57" xfId="0" applyNumberFormat="1" applyFont="1" applyFill="1" applyBorder="1" applyAlignment="1">
      <alignment horizontal="center" vertical="center" wrapText="1"/>
    </xf>
    <xf numFmtId="1" fontId="47" fillId="6" borderId="57" xfId="0" applyNumberFormat="1" applyFont="1" applyFill="1" applyBorder="1" applyAlignment="1">
      <alignment horizontal="center" vertical="center" wrapText="1"/>
    </xf>
    <xf numFmtId="1" fontId="16" fillId="31" borderId="58" xfId="0" applyNumberFormat="1" applyFont="1" applyFill="1" applyBorder="1" applyAlignment="1">
      <alignment horizontal="center" vertical="center" wrapText="1"/>
    </xf>
    <xf numFmtId="0" fontId="16" fillId="31" borderId="58" xfId="0" applyFont="1" applyFill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/>
    <xf numFmtId="0" fontId="17" fillId="0" borderId="0" xfId="0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0" fontId="16" fillId="31" borderId="58" xfId="0" applyFont="1" applyFill="1" applyBorder="1" applyAlignment="1">
      <alignment vertical="center"/>
    </xf>
    <xf numFmtId="0" fontId="16" fillId="31" borderId="58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/>
    <xf numFmtId="0" fontId="17" fillId="0" borderId="0" xfId="0" applyFont="1" applyAlignment="1">
      <alignment horizontal="center"/>
    </xf>
    <xf numFmtId="0" fontId="45" fillId="0" borderId="58" xfId="0" applyFont="1" applyBorder="1" applyAlignment="1">
      <alignment horizontal="center" vertical="center" wrapText="1"/>
    </xf>
    <xf numFmtId="0" fontId="45" fillId="0" borderId="24" xfId="0" applyFont="1" applyFill="1" applyBorder="1" applyAlignment="1">
      <alignment horizontal="center" vertical="center"/>
    </xf>
    <xf numFmtId="0" fontId="0" fillId="0" borderId="24" xfId="0" applyFont="1" applyFill="1" applyBorder="1" applyAlignment="1">
      <alignment horizontal="center" vertical="center"/>
    </xf>
    <xf numFmtId="20" fontId="17" fillId="0" borderId="24" xfId="0" applyNumberFormat="1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vertical="center"/>
    </xf>
    <xf numFmtId="1" fontId="54" fillId="29" borderId="0" xfId="46073" applyNumberFormat="1" applyFont="1" applyFill="1" applyBorder="1" applyAlignment="1">
      <alignment horizontal="center" vertical="center"/>
    </xf>
    <xf numFmtId="20" fontId="0" fillId="0" borderId="0" xfId="0" applyNumberFormat="1" applyBorder="1" applyAlignment="1">
      <alignment horizontal="center" vertical="center"/>
    </xf>
    <xf numFmtId="14" fontId="48" fillId="0" borderId="0" xfId="1363" applyNumberFormat="1" applyFont="1" applyFill="1" applyBorder="1" applyAlignment="1">
      <alignment horizontal="center" vertical="center"/>
    </xf>
    <xf numFmtId="0" fontId="55" fillId="31" borderId="24" xfId="0" applyFont="1" applyFill="1" applyBorder="1" applyAlignment="1">
      <alignment horizontal="center" vertical="center" wrapText="1"/>
    </xf>
    <xf numFmtId="1" fontId="55" fillId="31" borderId="24" xfId="0" applyNumberFormat="1" applyFont="1" applyFill="1" applyBorder="1" applyAlignment="1">
      <alignment horizontal="center" vertical="center" wrapText="1"/>
    </xf>
    <xf numFmtId="0" fontId="55" fillId="31" borderId="24" xfId="0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1" fontId="52" fillId="0" borderId="24" xfId="0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/>
    </xf>
    <xf numFmtId="1" fontId="52" fillId="0" borderId="24" xfId="0" applyNumberFormat="1" applyFont="1" applyFill="1" applyBorder="1" applyAlignment="1">
      <alignment horizontal="center" vertical="center"/>
    </xf>
    <xf numFmtId="0" fontId="51" fillId="0" borderId="48" xfId="0" applyFont="1" applyBorder="1" applyAlignment="1">
      <alignment horizontal="center" vertical="center"/>
    </xf>
    <xf numFmtId="0" fontId="51" fillId="0" borderId="49" xfId="0" applyFont="1" applyBorder="1" applyAlignment="1">
      <alignment horizontal="center" vertical="center"/>
    </xf>
    <xf numFmtId="0" fontId="51" fillId="0" borderId="50" xfId="0" applyFont="1" applyBorder="1" applyAlignment="1">
      <alignment horizontal="center" vertical="center"/>
    </xf>
    <xf numFmtId="0" fontId="45" fillId="0" borderId="43" xfId="0" applyFont="1" applyBorder="1" applyAlignment="1">
      <alignment horizontal="center" vertical="center" wrapText="1"/>
    </xf>
    <xf numFmtId="0" fontId="45" fillId="0" borderId="54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44" xfId="0" applyFont="1" applyFill="1" applyBorder="1" applyAlignment="1">
      <alignment horizontal="center" vertical="center" wrapText="1"/>
    </xf>
    <xf numFmtId="0" fontId="46" fillId="0" borderId="43" xfId="0" applyFont="1" applyFill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/>
    </xf>
    <xf numFmtId="0" fontId="46" fillId="32" borderId="24" xfId="0" applyFont="1" applyFill="1" applyBorder="1" applyAlignment="1">
      <alignment horizontal="center" vertical="center" wrapText="1"/>
    </xf>
    <xf numFmtId="0" fontId="50" fillId="0" borderId="45" xfId="0" applyFont="1" applyBorder="1" applyAlignment="1">
      <alignment horizontal="center"/>
    </xf>
    <xf numFmtId="0" fontId="50" fillId="0" borderId="46" xfId="0" applyFont="1" applyBorder="1" applyAlignment="1">
      <alignment horizontal="center"/>
    </xf>
    <xf numFmtId="0" fontId="50" fillId="0" borderId="47" xfId="0" applyFont="1" applyBorder="1" applyAlignment="1">
      <alignment horizontal="center"/>
    </xf>
    <xf numFmtId="0" fontId="51" fillId="33" borderId="48" xfId="0" applyFont="1" applyFill="1" applyBorder="1" applyAlignment="1">
      <alignment horizontal="center" vertical="center"/>
    </xf>
    <xf numFmtId="0" fontId="51" fillId="33" borderId="49" xfId="0" applyFont="1" applyFill="1" applyBorder="1" applyAlignment="1">
      <alignment horizontal="center" vertical="center"/>
    </xf>
    <xf numFmtId="0" fontId="51" fillId="33" borderId="50" xfId="0" applyFont="1" applyFill="1" applyBorder="1" applyAlignment="1">
      <alignment horizontal="center" vertical="center"/>
    </xf>
    <xf numFmtId="0" fontId="51" fillId="33" borderId="45" xfId="0" applyFont="1" applyFill="1" applyBorder="1" applyAlignment="1">
      <alignment horizontal="center" vertical="center"/>
    </xf>
    <xf numFmtId="0" fontId="51" fillId="33" borderId="46" xfId="0" applyFont="1" applyFill="1" applyBorder="1" applyAlignment="1">
      <alignment horizontal="center" vertical="center"/>
    </xf>
    <xf numFmtId="0" fontId="51" fillId="33" borderId="47" xfId="0" applyFont="1" applyFill="1" applyBorder="1" applyAlignment="1">
      <alignment horizontal="center" vertical="center"/>
    </xf>
    <xf numFmtId="0" fontId="57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/>
    </xf>
    <xf numFmtId="174" fontId="52" fillId="0" borderId="24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57" fillId="0" borderId="24" xfId="0" applyFont="1" applyBorder="1" applyAlignment="1">
      <alignment horizontal="center"/>
    </xf>
    <xf numFmtId="1" fontId="54" fillId="29" borderId="24" xfId="0" applyNumberFormat="1" applyFont="1" applyFill="1" applyBorder="1" applyAlignment="1">
      <alignment horizontal="center" vertical="center"/>
    </xf>
    <xf numFmtId="14" fontId="57" fillId="0" borderId="24" xfId="0" applyNumberFormat="1" applyFont="1" applyBorder="1" applyAlignment="1">
      <alignment horizontal="center" vertical="center"/>
    </xf>
    <xf numFmtId="0" fontId="48" fillId="0" borderId="24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47" fillId="6" borderId="54" xfId="0" applyFont="1" applyFill="1" applyBorder="1" applyAlignment="1">
      <alignment horizontal="center" vertical="center" wrapText="1"/>
    </xf>
    <xf numFmtId="1" fontId="47" fillId="6" borderId="54" xfId="0" applyNumberFormat="1" applyFont="1" applyFill="1" applyBorder="1" applyAlignment="1">
      <alignment horizontal="center" vertical="center" wrapText="1"/>
    </xf>
    <xf numFmtId="0" fontId="47" fillId="6" borderId="54" xfId="0" applyFont="1" applyFill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 wrapText="1"/>
    </xf>
    <xf numFmtId="20" fontId="46" fillId="0" borderId="24" xfId="0" applyNumberFormat="1" applyFont="1" applyFill="1" applyBorder="1" applyAlignment="1">
      <alignment horizontal="center" vertical="center" wrapText="1"/>
    </xf>
    <xf numFmtId="1" fontId="46" fillId="0" borderId="24" xfId="0" applyNumberFormat="1" applyFont="1" applyFill="1" applyBorder="1" applyAlignment="1">
      <alignment horizontal="center" vertical="center" wrapText="1"/>
    </xf>
    <xf numFmtId="20" fontId="0" fillId="0" borderId="24" xfId="0" applyNumberFormat="1" applyBorder="1" applyAlignment="1">
      <alignment horizontal="center" vertical="center"/>
    </xf>
    <xf numFmtId="0" fontId="47" fillId="0" borderId="24" xfId="0" applyFont="1" applyFill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0" fontId="56" fillId="0" borderId="24" xfId="1318" applyFont="1" applyBorder="1" applyAlignment="1" applyProtection="1">
      <alignment horizontal="center" vertical="center"/>
    </xf>
    <xf numFmtId="0" fontId="45" fillId="0" borderId="24" xfId="0" applyFont="1" applyFill="1" applyBorder="1" applyAlignment="1">
      <alignment horizontal="center" vertical="center" wrapText="1"/>
    </xf>
    <xf numFmtId="0" fontId="45" fillId="0" borderId="24" xfId="0" applyFont="1" applyFill="1" applyBorder="1" applyAlignment="1">
      <alignment horizontal="center" vertical="center"/>
    </xf>
    <xf numFmtId="0" fontId="48" fillId="0" borderId="24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49" fontId="46" fillId="0" borderId="24" xfId="0" quotePrefix="1" applyNumberFormat="1" applyFont="1" applyBorder="1" applyAlignment="1">
      <alignment horizontal="center" vertical="center"/>
    </xf>
    <xf numFmtId="20" fontId="17" fillId="29" borderId="24" xfId="0" applyNumberFormat="1" applyFont="1" applyFill="1" applyBorder="1" applyAlignment="1">
      <alignment horizontal="center" vertical="center"/>
    </xf>
    <xf numFmtId="0" fontId="17" fillId="0" borderId="0" xfId="0" applyFont="1"/>
    <xf numFmtId="0" fontId="58" fillId="0" borderId="24" xfId="0" applyFont="1" applyBorder="1" applyAlignment="1">
      <alignment horizontal="center" vertical="center"/>
    </xf>
    <xf numFmtId="20" fontId="58" fillId="0" borderId="24" xfId="0" applyNumberFormat="1" applyFont="1" applyBorder="1" applyAlignment="1">
      <alignment horizontal="center" vertical="center"/>
    </xf>
    <xf numFmtId="20" fontId="17" fillId="0" borderId="24" xfId="0" applyNumberFormat="1" applyFont="1" applyBorder="1" applyAlignment="1">
      <alignment horizontal="center" vertical="center" wrapText="1"/>
    </xf>
    <xf numFmtId="1" fontId="52" fillId="29" borderId="24" xfId="0" applyNumberFormat="1" applyFont="1" applyFill="1" applyBorder="1" applyAlignment="1">
      <alignment horizontal="center"/>
    </xf>
    <xf numFmtId="0" fontId="59" fillId="0" borderId="0" xfId="0" applyFont="1" applyAlignment="1">
      <alignment vertical="center"/>
    </xf>
    <xf numFmtId="1" fontId="17" fillId="0" borderId="24" xfId="0" applyNumberFormat="1" applyFont="1" applyBorder="1" applyAlignment="1">
      <alignment horizontal="center" vertical="center"/>
    </xf>
    <xf numFmtId="0" fontId="60" fillId="33" borderId="48" xfId="0" applyFont="1" applyFill="1" applyBorder="1" applyAlignment="1">
      <alignment horizontal="center" vertical="center"/>
    </xf>
    <xf numFmtId="0" fontId="60" fillId="33" borderId="49" xfId="0" applyFont="1" applyFill="1" applyBorder="1" applyAlignment="1">
      <alignment horizontal="center" vertical="center"/>
    </xf>
    <xf numFmtId="0" fontId="60" fillId="33" borderId="50" xfId="0" applyFont="1" applyFill="1" applyBorder="1" applyAlignment="1">
      <alignment horizontal="center" vertical="center"/>
    </xf>
    <xf numFmtId="0" fontId="46" fillId="0" borderId="54" xfId="0" applyFont="1" applyFill="1" applyBorder="1" applyAlignment="1">
      <alignment horizontal="center" vertical="center" wrapText="1"/>
    </xf>
    <xf numFmtId="20" fontId="46" fillId="0" borderId="54" xfId="0" applyNumberFormat="1" applyFont="1" applyFill="1" applyBorder="1" applyAlignment="1">
      <alignment horizontal="center" vertical="center" wrapText="1"/>
    </xf>
    <xf numFmtId="20" fontId="46" fillId="0" borderId="44" xfId="0" applyNumberFormat="1" applyFont="1" applyFill="1" applyBorder="1" applyAlignment="1">
      <alignment horizontal="center" vertical="center" wrapText="1"/>
    </xf>
    <xf numFmtId="20" fontId="46" fillId="0" borderId="43" xfId="0" applyNumberFormat="1" applyFont="1" applyFill="1" applyBorder="1" applyAlignment="1">
      <alignment horizontal="center" vertical="center" wrapText="1"/>
    </xf>
  </cellXfs>
  <cellStyles count="46234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2 7" xfId="46127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3 7" xfId="46169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4 5" xfId="46196"/>
    <cellStyle name="Input [yellow] 2 5" xfId="3006"/>
    <cellStyle name="Input [yellow] 2 5 2" xfId="6733"/>
    <cellStyle name="Input [yellow] 2 5 2 2" xfId="36366"/>
    <cellStyle name="Input [yellow] 2 5 3" xfId="32784"/>
    <cellStyle name="Input [yellow] 2 6" xfId="46087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3 7" xfId="46120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4 7" xfId="46162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5 5" xfId="46157"/>
    <cellStyle name="Input [yellow] 6" xfId="2999"/>
    <cellStyle name="Input [yellow] 6 2" xfId="6726"/>
    <cellStyle name="Input [yellow] 6 2 2" xfId="36359"/>
    <cellStyle name="Input [yellow] 6 3" xfId="32777"/>
    <cellStyle name="Input [yellow] 7" xfId="46080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24" xfId="4612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24" xfId="46163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34" xfId="46081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18" xfId="46202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21" xfId="4614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185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31" xfId="46103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18" xfId="46223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21" xfId="4613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173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31" xfId="46091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18" xfId="46211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21" xfId="4613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179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31" xfId="46097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18" xfId="46217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21" xfId="46124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66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31" xfId="46084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18" xfId="46205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21" xfId="4614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182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31" xfId="46100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18" xfId="46220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21" xfId="4612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170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31" xfId="46088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18" xfId="46208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21" xfId="4613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176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31" xfId="46094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18" xfId="46214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24" xfId="46115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24" xfId="46156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18" xfId="46197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18" xfId="46198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18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60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34" xfId="4607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18" xfId="46200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46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188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34" xfId="46106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18" xfId="46226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48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190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34" xfId="46108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18" xfId="46228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44" xfId="46075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50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192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34" xfId="46110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18" xfId="46230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52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194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34" xfId="46112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18" xfId="46232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55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14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24" xfId="46116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24" xfId="46158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24" xfId="46117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24" xfId="46159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34" xfId="4607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18" xfId="46199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46" xfId="46074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24" xfId="46145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24" xfId="46187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34" xfId="46105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18" xfId="46225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24" xfId="46147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24" xfId="46189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34" xfId="46107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18" xfId="46227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24" xfId="46149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24" xfId="46191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34" xfId="46109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18" xfId="46229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24" xfId="46151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24" xfId="46193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34" xfId="46111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18" xfId="46231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24" xfId="46154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13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36" xfId="4607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42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184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02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18" xfId="46222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30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090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172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18" xfId="46210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36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178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34" xfId="46096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18" xfId="46216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2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65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34" xfId="46083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18" xfId="46204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39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181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34" xfId="46099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18" xfId="46219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24" xfId="4612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086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24" xfId="46168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18" xfId="46207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24" xfId="46133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24" xfId="46175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34" xfId="46093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18" xfId="46213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24" xfId="46119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24" xfId="46161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34" xfId="4607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18" xfId="46201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44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186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34" xfId="46104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18" xfId="46224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24" xfId="46132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092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24" xfId="46174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18" xfId="46212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24" xfId="46138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24" xfId="46180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34" xfId="46098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18" xfId="46218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32" xfId="46085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24" xfId="4612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24" xfId="46167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18" xfId="46206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24" xfId="46141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24" xfId="46183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34" xfId="46101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18" xfId="46221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24" xfId="46129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32" xfId="46089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24" xfId="46171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18" xfId="46209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34" xfId="46082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24" xfId="46135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24" xfId="46177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34" xfId="46095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18" xfId="46215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24" xfId="4612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24" xfId="46164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18" xfId="46203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24" xfId="46153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24" xfId="46195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18" xfId="46233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81" xfId="4607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0"/>
      <tableStyleElement type="totalRow" dxfId="9"/>
      <tableStyleElement type="firstRowStripe" dxfId="8"/>
      <tableStyleElement type="secondRowStripe" dxfId="7"/>
    </tableStyle>
    <tableStyle name="CONTROL DE SENASA-style" pivot="0" count="4">
      <tableStyleElement type="headerRow" dxfId="6"/>
      <tableStyleElement type="totalRow" dxfId="5"/>
      <tableStyleElement type="firstRowStripe" dxfId="4"/>
      <tableStyleElement type="secondRowStripe" dxfId="3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52</xdr:row>
      <xdr:rowOff>0</xdr:rowOff>
    </xdr:from>
    <xdr:to>
      <xdr:col>4</xdr:col>
      <xdr:colOff>304800</xdr:colOff>
      <xdr:row>53</xdr:row>
      <xdr:rowOff>138113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304800</xdr:colOff>
      <xdr:row>53</xdr:row>
      <xdr:rowOff>176213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304800</xdr:colOff>
      <xdr:row>60</xdr:row>
      <xdr:rowOff>63839</xdr:rowOff>
    </xdr:to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0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4</xdr:col>
      <xdr:colOff>304800</xdr:colOff>
      <xdr:row>60</xdr:row>
      <xdr:rowOff>101939</xdr:rowOff>
    </xdr:to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86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29672"/>
    <xdr:sp macro="" textlink="">
      <xdr:nvSpPr>
        <xdr:cNvPr id="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59</xdr:row>
      <xdr:rowOff>0</xdr:rowOff>
    </xdr:from>
    <xdr:ext cx="304800" cy="367772"/>
    <xdr:sp macro="" textlink="">
      <xdr:nvSpPr>
        <xdr:cNvPr id="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842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652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7291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5391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63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5776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3876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7291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5391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29672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60</xdr:row>
      <xdr:rowOff>0</xdr:rowOff>
    </xdr:from>
    <xdr:ext cx="304800" cy="3677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25776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63876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296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677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296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67772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29672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67772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29672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67772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296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677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296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296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67772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29672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677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677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29672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67772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29672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67772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29672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67772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27291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65391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27291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65391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27291"/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65391"/>
    <xdr:sp macro="" textlink="">
      <xdr:nvSpPr>
        <xdr:cNvPr id="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29672"/>
    <xdr:sp macro="" textlink="">
      <xdr:nvSpPr>
        <xdr:cNvPr id="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67772"/>
    <xdr:sp macro="" textlink="">
      <xdr:nvSpPr>
        <xdr:cNvPr id="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29672"/>
    <xdr:sp macro="" textlink="">
      <xdr:nvSpPr>
        <xdr:cNvPr id="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67772"/>
    <xdr:sp macro="" textlink="">
      <xdr:nvSpPr>
        <xdr:cNvPr id="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29672"/>
    <xdr:sp macro="" textlink="">
      <xdr:nvSpPr>
        <xdr:cNvPr id="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62</xdr:row>
      <xdr:rowOff>0</xdr:rowOff>
    </xdr:from>
    <xdr:ext cx="304800" cy="367772"/>
    <xdr:sp macro="" textlink="">
      <xdr:nvSpPr>
        <xdr:cNvPr id="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71</xdr:row>
      <xdr:rowOff>0</xdr:rowOff>
    </xdr:from>
    <xdr:to>
      <xdr:col>4</xdr:col>
      <xdr:colOff>304800</xdr:colOff>
      <xdr:row>72</xdr:row>
      <xdr:rowOff>173831</xdr:rowOff>
    </xdr:to>
    <xdr:sp macro="" textlink="">
      <xdr:nvSpPr>
        <xdr:cNvPr id="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4792325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78"/>
  <sheetViews>
    <sheetView tabSelected="1" topLeftCell="A37" zoomScale="80" zoomScaleNormal="80" workbookViewId="0">
      <selection activeCell="L52" sqref="L52"/>
    </sheetView>
  </sheetViews>
  <sheetFormatPr baseColWidth="10" defaultRowHeight="15" x14ac:dyDescent="0.2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5703125" style="1" customWidth="1"/>
    <col min="9" max="9" width="27.85546875" style="1" customWidth="1"/>
    <col min="10" max="10" width="31" customWidth="1"/>
  </cols>
  <sheetData>
    <row r="1" spans="1:10" ht="17.25" customHeight="1" x14ac:dyDescent="0.25">
      <c r="A1" s="58" t="s">
        <v>9</v>
      </c>
      <c r="B1" s="59"/>
      <c r="C1" s="59"/>
      <c r="D1" s="59"/>
      <c r="E1" s="59"/>
      <c r="F1" s="59"/>
      <c r="G1" s="59"/>
      <c r="H1" s="59"/>
      <c r="I1" s="59"/>
      <c r="J1" s="60"/>
    </row>
    <row r="2" spans="1:10" ht="16.5" customHeight="1" x14ac:dyDescent="0.25">
      <c r="A2" s="61"/>
      <c r="B2" s="62"/>
      <c r="C2" s="62"/>
      <c r="D2" s="62"/>
      <c r="E2" s="62"/>
      <c r="F2" s="62"/>
      <c r="G2" s="62"/>
      <c r="H2" s="62"/>
      <c r="I2" s="62"/>
      <c r="J2" s="63"/>
    </row>
    <row r="3" spans="1:10" ht="24.75" customHeight="1" x14ac:dyDescent="0.35">
      <c r="A3" s="64" t="s">
        <v>8</v>
      </c>
      <c r="B3" s="65"/>
      <c r="C3" s="66"/>
      <c r="D3" s="67" t="s">
        <v>63</v>
      </c>
      <c r="E3" s="68"/>
      <c r="F3" s="68"/>
      <c r="G3" s="68"/>
      <c r="H3" s="68"/>
      <c r="I3" s="68"/>
      <c r="J3" s="69"/>
    </row>
    <row r="4" spans="1:10" ht="28.5" customHeight="1" x14ac:dyDescent="0.25">
      <c r="A4" s="97" t="s">
        <v>0</v>
      </c>
      <c r="B4" s="97" t="s">
        <v>1</v>
      </c>
      <c r="C4" s="97" t="s">
        <v>10</v>
      </c>
      <c r="D4" s="98" t="s">
        <v>2</v>
      </c>
      <c r="E4" s="98" t="s">
        <v>3</v>
      </c>
      <c r="F4" s="97" t="s">
        <v>4</v>
      </c>
      <c r="G4" s="97" t="s">
        <v>5</v>
      </c>
      <c r="H4" s="97" t="s">
        <v>7</v>
      </c>
      <c r="I4" s="97" t="s">
        <v>20</v>
      </c>
      <c r="J4" s="99" t="s">
        <v>6</v>
      </c>
    </row>
    <row r="5" spans="1:10" s="14" customFormat="1" ht="21.95" customHeight="1" x14ac:dyDescent="0.25">
      <c r="A5" s="108" t="s">
        <v>115</v>
      </c>
      <c r="B5" s="100" t="s">
        <v>53</v>
      </c>
      <c r="C5" s="101" t="s">
        <v>87</v>
      </c>
      <c r="D5" s="102" t="s">
        <v>24</v>
      </c>
      <c r="E5" s="46">
        <v>260740000506</v>
      </c>
      <c r="F5" s="3" t="s">
        <v>23</v>
      </c>
      <c r="G5" s="100" t="s">
        <v>25</v>
      </c>
      <c r="H5" s="103">
        <v>0.39583333333333331</v>
      </c>
      <c r="I5" s="48" t="s">
        <v>21</v>
      </c>
      <c r="J5" s="104"/>
    </row>
    <row r="6" spans="1:10" s="11" customFormat="1" ht="21.95" customHeight="1" x14ac:dyDescent="0.25">
      <c r="A6" s="108"/>
      <c r="B6" s="105" t="s">
        <v>46</v>
      </c>
      <c r="C6" s="105" t="s">
        <v>46</v>
      </c>
      <c r="D6" s="73" t="s">
        <v>24</v>
      </c>
      <c r="E6" s="90">
        <v>260740000611</v>
      </c>
      <c r="F6" s="73" t="s">
        <v>23</v>
      </c>
      <c r="G6" s="15" t="s">
        <v>25</v>
      </c>
      <c r="H6" s="10" t="s">
        <v>49</v>
      </c>
      <c r="I6" s="48" t="s">
        <v>21</v>
      </c>
      <c r="J6" s="12"/>
    </row>
    <row r="7" spans="1:10" s="11" customFormat="1" ht="21.95" customHeight="1" x14ac:dyDescent="0.25">
      <c r="A7" s="108"/>
      <c r="B7" s="105"/>
      <c r="C7" s="105"/>
      <c r="D7" s="73"/>
      <c r="E7" s="90">
        <v>260740000629</v>
      </c>
      <c r="F7" s="73"/>
      <c r="G7" s="15" t="s">
        <v>25</v>
      </c>
      <c r="H7" s="10" t="s">
        <v>49</v>
      </c>
      <c r="I7" s="48" t="s">
        <v>21</v>
      </c>
      <c r="J7" s="12"/>
    </row>
    <row r="8" spans="1:10" s="11" customFormat="1" ht="21.95" customHeight="1" x14ac:dyDescent="0.25">
      <c r="A8" s="108"/>
      <c r="B8" s="105"/>
      <c r="C8" s="105"/>
      <c r="D8" s="73"/>
      <c r="E8" s="90">
        <v>260740000631</v>
      </c>
      <c r="F8" s="73"/>
      <c r="G8" s="15" t="s">
        <v>25</v>
      </c>
      <c r="H8" s="10" t="s">
        <v>49</v>
      </c>
      <c r="I8" s="48" t="s">
        <v>21</v>
      </c>
      <c r="J8" s="12"/>
    </row>
    <row r="9" spans="1:10" s="11" customFormat="1" ht="21.95" customHeight="1" x14ac:dyDescent="0.25">
      <c r="A9" s="108"/>
      <c r="B9" s="105"/>
      <c r="C9" s="105"/>
      <c r="D9" s="73"/>
      <c r="E9" s="90">
        <v>260740000632</v>
      </c>
      <c r="F9" s="73"/>
      <c r="G9" s="15" t="s">
        <v>25</v>
      </c>
      <c r="H9" s="10" t="s">
        <v>49</v>
      </c>
      <c r="I9" s="48" t="s">
        <v>21</v>
      </c>
      <c r="J9" s="12"/>
    </row>
    <row r="10" spans="1:10" s="11" customFormat="1" ht="21.95" customHeight="1" x14ac:dyDescent="0.25">
      <c r="A10" s="108"/>
      <c r="B10" s="105"/>
      <c r="C10" s="105"/>
      <c r="D10" s="73"/>
      <c r="E10" s="90">
        <v>260740000630</v>
      </c>
      <c r="F10" s="73"/>
      <c r="G10" s="15" t="s">
        <v>25</v>
      </c>
      <c r="H10" s="10" t="s">
        <v>97</v>
      </c>
      <c r="I10" s="48" t="s">
        <v>21</v>
      </c>
      <c r="J10" s="12"/>
    </row>
    <row r="11" spans="1:10" s="11" customFormat="1" ht="21.95" customHeight="1" x14ac:dyDescent="0.25">
      <c r="A11" s="108"/>
      <c r="B11" s="105"/>
      <c r="C11" s="105"/>
      <c r="D11" s="73"/>
      <c r="E11" s="90">
        <v>260740000635</v>
      </c>
      <c r="F11" s="73"/>
      <c r="G11" s="15" t="s">
        <v>25</v>
      </c>
      <c r="H11" s="10" t="s">
        <v>98</v>
      </c>
      <c r="I11" s="48" t="s">
        <v>21</v>
      </c>
      <c r="J11" s="12"/>
    </row>
    <row r="12" spans="1:10" s="11" customFormat="1" ht="21.95" customHeight="1" x14ac:dyDescent="0.25">
      <c r="A12" s="108"/>
      <c r="B12" s="105"/>
      <c r="C12" s="105"/>
      <c r="D12" s="73"/>
      <c r="E12" s="90">
        <v>260740000634</v>
      </c>
      <c r="F12" s="73"/>
      <c r="G12" s="15" t="s">
        <v>25</v>
      </c>
      <c r="H12" s="10" t="s">
        <v>99</v>
      </c>
      <c r="I12" s="48" t="s">
        <v>21</v>
      </c>
      <c r="J12" s="12"/>
    </row>
    <row r="13" spans="1:10" s="11" customFormat="1" ht="21.95" customHeight="1" x14ac:dyDescent="0.25">
      <c r="A13" s="76" t="s">
        <v>96</v>
      </c>
      <c r="B13" s="106" t="s">
        <v>33</v>
      </c>
      <c r="C13" s="106" t="s">
        <v>33</v>
      </c>
      <c r="D13" s="73" t="s">
        <v>24</v>
      </c>
      <c r="E13" s="93">
        <v>250740013799</v>
      </c>
      <c r="F13" s="73" t="s">
        <v>23</v>
      </c>
      <c r="G13" s="107" t="s">
        <v>29</v>
      </c>
      <c r="H13" s="13">
        <v>0.375</v>
      </c>
      <c r="I13" s="48" t="s">
        <v>21</v>
      </c>
      <c r="J13" s="94" t="s">
        <v>86</v>
      </c>
    </row>
    <row r="14" spans="1:10" s="11" customFormat="1" ht="21.95" customHeight="1" x14ac:dyDescent="0.25">
      <c r="A14" s="76"/>
      <c r="B14" s="106"/>
      <c r="C14" s="106"/>
      <c r="D14" s="73"/>
      <c r="E14" s="93">
        <v>250740013814</v>
      </c>
      <c r="F14" s="73"/>
      <c r="G14" s="107" t="s">
        <v>29</v>
      </c>
      <c r="H14" s="13">
        <v>0.39583333333333331</v>
      </c>
      <c r="I14" s="48" t="s">
        <v>21</v>
      </c>
      <c r="J14" s="94" t="s">
        <v>86</v>
      </c>
    </row>
    <row r="15" spans="1:10" s="11" customFormat="1" ht="21.95" customHeight="1" x14ac:dyDescent="0.25">
      <c r="A15" s="76"/>
      <c r="B15" s="106"/>
      <c r="C15" s="106"/>
      <c r="D15" s="73"/>
      <c r="E15" s="93">
        <v>250740013815</v>
      </c>
      <c r="F15" s="73"/>
      <c r="G15" s="107" t="s">
        <v>29</v>
      </c>
      <c r="H15" s="13">
        <v>0.41666666666666669</v>
      </c>
      <c r="I15" s="48" t="s">
        <v>21</v>
      </c>
      <c r="J15" s="94" t="s">
        <v>86</v>
      </c>
    </row>
    <row r="16" spans="1:10" s="11" customFormat="1" ht="21.95" customHeight="1" x14ac:dyDescent="0.25">
      <c r="A16" s="76"/>
      <c r="B16" s="106"/>
      <c r="C16" s="106"/>
      <c r="D16" s="73"/>
      <c r="E16" s="93">
        <v>250740013816</v>
      </c>
      <c r="F16" s="73"/>
      <c r="G16" s="107" t="s">
        <v>29</v>
      </c>
      <c r="H16" s="13">
        <v>0.4375</v>
      </c>
      <c r="I16" s="48" t="s">
        <v>21</v>
      </c>
      <c r="J16" s="94" t="s">
        <v>86</v>
      </c>
    </row>
    <row r="17" spans="1:10" s="11" customFormat="1" ht="21.95" customHeight="1" x14ac:dyDescent="0.25">
      <c r="A17" s="76"/>
      <c r="B17" s="106"/>
      <c r="C17" s="106"/>
      <c r="D17" s="73"/>
      <c r="E17" s="93">
        <v>250740013810</v>
      </c>
      <c r="F17" s="73"/>
      <c r="G17" s="107" t="s">
        <v>29</v>
      </c>
      <c r="H17" s="13">
        <v>0.45833333333333331</v>
      </c>
      <c r="I17" s="48" t="s">
        <v>21</v>
      </c>
      <c r="J17" s="94" t="s">
        <v>86</v>
      </c>
    </row>
    <row r="18" spans="1:10" s="11" customFormat="1" ht="21.95" customHeight="1" x14ac:dyDescent="0.25">
      <c r="A18" s="76"/>
      <c r="B18" s="106"/>
      <c r="C18" s="106"/>
      <c r="D18" s="73"/>
      <c r="E18" s="93">
        <v>250740013272</v>
      </c>
      <c r="F18" s="73"/>
      <c r="G18" s="107" t="s">
        <v>29</v>
      </c>
      <c r="H18" s="13">
        <v>0.47916666666666669</v>
      </c>
      <c r="I18" s="48" t="s">
        <v>21</v>
      </c>
      <c r="J18" s="94" t="s">
        <v>86</v>
      </c>
    </row>
    <row r="19" spans="1:10" s="11" customFormat="1" ht="21.95" customHeight="1" x14ac:dyDescent="0.25">
      <c r="A19" s="76"/>
      <c r="B19" s="106"/>
      <c r="C19" s="106"/>
      <c r="D19" s="73"/>
      <c r="E19" s="93">
        <v>250740013603</v>
      </c>
      <c r="F19" s="73"/>
      <c r="G19" s="107" t="s">
        <v>29</v>
      </c>
      <c r="H19" s="13">
        <v>0.5</v>
      </c>
      <c r="I19" s="48" t="s">
        <v>21</v>
      </c>
      <c r="J19" s="94" t="s">
        <v>86</v>
      </c>
    </row>
    <row r="20" spans="1:10" s="11" customFormat="1" ht="21.95" customHeight="1" x14ac:dyDescent="0.25">
      <c r="A20" s="76"/>
      <c r="B20" s="106"/>
      <c r="C20" s="106"/>
      <c r="D20" s="73"/>
      <c r="E20" s="93">
        <v>250740013705</v>
      </c>
      <c r="F20" s="73"/>
      <c r="G20" s="107" t="s">
        <v>29</v>
      </c>
      <c r="H20" s="13">
        <v>0.52083333333333337</v>
      </c>
      <c r="I20" s="48" t="s">
        <v>21</v>
      </c>
      <c r="J20" s="94" t="s">
        <v>86</v>
      </c>
    </row>
    <row r="21" spans="1:10" s="11" customFormat="1" ht="21.95" customHeight="1" x14ac:dyDescent="0.25">
      <c r="A21" s="21"/>
      <c r="B21" s="37"/>
      <c r="C21" s="37"/>
      <c r="D21" s="38"/>
      <c r="E21" s="39"/>
      <c r="F21" s="38"/>
      <c r="G21" s="37"/>
      <c r="H21" s="40"/>
      <c r="I21" s="38"/>
      <c r="J21" s="41"/>
    </row>
    <row r="22" spans="1:10" s="11" customFormat="1" ht="21.95" customHeight="1" x14ac:dyDescent="0.25">
      <c r="A22" s="21"/>
      <c r="B22" s="37"/>
      <c r="C22" s="37"/>
      <c r="D22" s="38"/>
      <c r="E22" s="39"/>
      <c r="F22" s="38"/>
      <c r="G22" s="37"/>
      <c r="H22" s="40"/>
      <c r="I22" s="38"/>
      <c r="J22" s="41"/>
    </row>
    <row r="23" spans="1:10" s="11" customFormat="1" ht="21.95" customHeight="1" thickBot="1" x14ac:dyDescent="0.3"/>
    <row r="24" spans="1:10" s="11" customFormat="1" ht="21.95" customHeight="1" thickBot="1" x14ac:dyDescent="0.3">
      <c r="A24" s="31"/>
      <c r="B24" s="31"/>
      <c r="C24" s="53" t="s">
        <v>92</v>
      </c>
      <c r="D24" s="54"/>
      <c r="E24" s="54"/>
      <c r="F24" s="55"/>
      <c r="G24" s="31"/>
      <c r="H24" s="32"/>
      <c r="I24" s="32"/>
    </row>
    <row r="25" spans="1:10" s="11" customFormat="1" ht="21.95" customHeight="1" x14ac:dyDescent="0.25">
      <c r="A25" s="31"/>
      <c r="B25" s="31"/>
      <c r="C25" s="31"/>
      <c r="D25" s="31"/>
      <c r="E25" s="31"/>
      <c r="F25" s="31"/>
      <c r="G25" s="31"/>
      <c r="H25" s="32"/>
      <c r="I25" s="32"/>
    </row>
    <row r="26" spans="1:10" ht="33" customHeight="1" x14ac:dyDescent="0.25">
      <c r="A26" s="6" t="s">
        <v>0</v>
      </c>
      <c r="B26" s="6" t="s">
        <v>1</v>
      </c>
      <c r="C26" s="6" t="s">
        <v>10</v>
      </c>
      <c r="D26" s="7" t="s">
        <v>2</v>
      </c>
      <c r="E26" s="6" t="s">
        <v>4</v>
      </c>
      <c r="F26" s="6" t="s">
        <v>5</v>
      </c>
      <c r="G26" s="6" t="s">
        <v>7</v>
      </c>
      <c r="H26" s="8" t="s">
        <v>32</v>
      </c>
      <c r="I26" s="8" t="s">
        <v>6</v>
      </c>
    </row>
    <row r="27" spans="1:10" ht="30.75" customHeight="1" x14ac:dyDescent="0.25">
      <c r="A27" s="33" t="s">
        <v>27</v>
      </c>
      <c r="B27" s="51" t="s">
        <v>28</v>
      </c>
      <c r="C27" s="51" t="s">
        <v>28</v>
      </c>
      <c r="D27" s="51" t="s">
        <v>24</v>
      </c>
      <c r="E27" s="35" t="s">
        <v>26</v>
      </c>
      <c r="F27" s="96" t="s">
        <v>91</v>
      </c>
      <c r="G27" s="36">
        <v>0.33333333333333331</v>
      </c>
      <c r="H27" s="47" t="s">
        <v>52</v>
      </c>
      <c r="I27" s="15" t="s">
        <v>93</v>
      </c>
    </row>
    <row r="28" spans="1:10" s="31" customFormat="1" ht="19.5" customHeight="1" x14ac:dyDescent="0.25">
      <c r="A28" s="21"/>
      <c r="B28" s="24"/>
      <c r="C28" s="24"/>
      <c r="D28" s="24"/>
      <c r="E28" s="22"/>
      <c r="F28" s="30"/>
      <c r="G28" s="29"/>
      <c r="H28" s="28"/>
      <c r="I28" s="28"/>
    </row>
    <row r="29" spans="1:10" s="31" customFormat="1" ht="19.5" customHeight="1" thickBot="1" x14ac:dyDescent="0.3">
      <c r="A29" s="21"/>
      <c r="B29" s="24"/>
      <c r="C29" s="24"/>
      <c r="D29" s="24"/>
      <c r="E29" s="22"/>
      <c r="F29" s="30"/>
      <c r="G29" s="29"/>
      <c r="H29" s="28"/>
      <c r="I29" s="28"/>
    </row>
    <row r="30" spans="1:10" s="31" customFormat="1" ht="19.5" customHeight="1" thickBot="1" x14ac:dyDescent="0.3">
      <c r="C30" s="82" t="s">
        <v>64</v>
      </c>
      <c r="D30" s="83"/>
      <c r="E30" s="83"/>
      <c r="F30" s="84"/>
      <c r="H30" s="32"/>
      <c r="I30" s="32"/>
    </row>
    <row r="31" spans="1:10" s="31" customFormat="1" ht="19.5" customHeight="1" x14ac:dyDescent="0.25">
      <c r="H31" s="32"/>
      <c r="I31" s="32"/>
    </row>
    <row r="32" spans="1:10" s="31" customFormat="1" ht="30" customHeight="1" x14ac:dyDescent="0.25">
      <c r="A32" s="6" t="s">
        <v>0</v>
      </c>
      <c r="B32" s="6" t="s">
        <v>1</v>
      </c>
      <c r="C32" s="6" t="s">
        <v>10</v>
      </c>
      <c r="D32" s="7" t="s">
        <v>2</v>
      </c>
      <c r="E32" s="6" t="s">
        <v>4</v>
      </c>
      <c r="F32" s="6" t="s">
        <v>5</v>
      </c>
      <c r="G32" s="6" t="s">
        <v>7</v>
      </c>
      <c r="H32" s="8" t="s">
        <v>32</v>
      </c>
      <c r="I32" s="9" t="s">
        <v>6</v>
      </c>
    </row>
    <row r="33" spans="1:9" s="31" customFormat="1" ht="25.5" customHeight="1" x14ac:dyDescent="0.25">
      <c r="A33" s="95" t="s">
        <v>55</v>
      </c>
      <c r="B33" s="51" t="s">
        <v>58</v>
      </c>
      <c r="C33" s="51" t="s">
        <v>58</v>
      </c>
      <c r="D33" s="51" t="s">
        <v>24</v>
      </c>
      <c r="E33" s="51" t="s">
        <v>26</v>
      </c>
      <c r="F33" s="51" t="s">
        <v>80</v>
      </c>
      <c r="G33" s="36">
        <v>0.33333333333333331</v>
      </c>
      <c r="H33" s="47" t="s">
        <v>62</v>
      </c>
      <c r="I33" s="47" t="s">
        <v>59</v>
      </c>
    </row>
    <row r="34" spans="1:9" s="31" customFormat="1" ht="24" customHeight="1" x14ac:dyDescent="0.25">
      <c r="A34" s="50" t="s">
        <v>95</v>
      </c>
      <c r="B34" s="15" t="s">
        <v>88</v>
      </c>
      <c r="C34" s="15" t="s">
        <v>88</v>
      </c>
      <c r="D34" s="51" t="s">
        <v>24</v>
      </c>
      <c r="E34" s="51" t="s">
        <v>26</v>
      </c>
      <c r="F34" s="51" t="s">
        <v>29</v>
      </c>
      <c r="G34" s="49">
        <v>0.41666666666666669</v>
      </c>
      <c r="H34" s="47" t="s">
        <v>89</v>
      </c>
      <c r="I34" s="47" t="s">
        <v>59</v>
      </c>
    </row>
    <row r="35" spans="1:9" s="31" customFormat="1" ht="19.5" customHeight="1" x14ac:dyDescent="0.25">
      <c r="A35" s="57" t="s">
        <v>27</v>
      </c>
      <c r="B35" s="77" t="s">
        <v>28</v>
      </c>
      <c r="C35" s="77" t="s">
        <v>28</v>
      </c>
      <c r="D35" s="77" t="s">
        <v>24</v>
      </c>
      <c r="E35" s="77" t="s">
        <v>26</v>
      </c>
      <c r="F35" s="47" t="s">
        <v>29</v>
      </c>
      <c r="G35" s="49">
        <v>0.33333333333333331</v>
      </c>
      <c r="H35" s="72" t="s">
        <v>52</v>
      </c>
      <c r="I35" s="47" t="s">
        <v>59</v>
      </c>
    </row>
    <row r="36" spans="1:9" s="31" customFormat="1" ht="19.5" customHeight="1" x14ac:dyDescent="0.25">
      <c r="A36" s="56"/>
      <c r="B36" s="77"/>
      <c r="C36" s="77"/>
      <c r="D36" s="77"/>
      <c r="E36" s="77"/>
      <c r="F36" s="51" t="s">
        <v>91</v>
      </c>
      <c r="G36" s="49">
        <v>0.33333333333333331</v>
      </c>
      <c r="H36" s="72"/>
      <c r="I36" s="47" t="s">
        <v>59</v>
      </c>
    </row>
    <row r="37" spans="1:9" s="31" customFormat="1" ht="19.5" customHeight="1" x14ac:dyDescent="0.25">
      <c r="A37" s="21"/>
      <c r="B37" s="91"/>
      <c r="C37" s="91"/>
      <c r="D37" s="24"/>
      <c r="E37" s="22"/>
      <c r="F37" s="30"/>
      <c r="G37" s="29"/>
      <c r="H37" s="28"/>
      <c r="I37" s="28"/>
    </row>
    <row r="38" spans="1:9" s="31" customFormat="1" ht="19.5" customHeight="1" x14ac:dyDescent="0.25">
      <c r="A38" s="21"/>
      <c r="B38" s="91"/>
      <c r="C38" s="91"/>
      <c r="D38" s="24"/>
      <c r="E38" s="22"/>
      <c r="F38" s="30"/>
      <c r="G38" s="29"/>
      <c r="H38" s="28"/>
      <c r="I38" s="28"/>
    </row>
    <row r="39" spans="1:9" ht="21.75" customHeight="1" thickBot="1" x14ac:dyDescent="0.3">
      <c r="B39" s="91"/>
      <c r="C39" s="91"/>
    </row>
    <row r="40" spans="1:9" ht="21" customHeight="1" thickBot="1" x14ac:dyDescent="0.3">
      <c r="C40" s="82" t="s">
        <v>65</v>
      </c>
      <c r="D40" s="83"/>
      <c r="E40" s="83"/>
      <c r="F40" s="84"/>
    </row>
    <row r="41" spans="1:9" ht="10.5" customHeight="1" x14ac:dyDescent="0.25"/>
    <row r="42" spans="1:9" ht="28.5" customHeight="1" x14ac:dyDescent="0.25">
      <c r="A42" s="6" t="s">
        <v>0</v>
      </c>
      <c r="B42" s="6" t="s">
        <v>1</v>
      </c>
      <c r="C42" s="6" t="s">
        <v>10</v>
      </c>
      <c r="D42" s="7" t="s">
        <v>2</v>
      </c>
      <c r="E42" s="6" t="s">
        <v>4</v>
      </c>
      <c r="F42" s="6" t="s">
        <v>5</v>
      </c>
      <c r="G42" s="6" t="s">
        <v>7</v>
      </c>
      <c r="H42" s="8" t="s">
        <v>32</v>
      </c>
      <c r="I42" s="9" t="s">
        <v>6</v>
      </c>
    </row>
    <row r="43" spans="1:9" s="31" customFormat="1" ht="25.5" customHeight="1" x14ac:dyDescent="0.25">
      <c r="A43" s="50" t="s">
        <v>96</v>
      </c>
      <c r="B43" s="51" t="s">
        <v>58</v>
      </c>
      <c r="C43" s="51" t="s">
        <v>58</v>
      </c>
      <c r="D43" s="51" t="s">
        <v>24</v>
      </c>
      <c r="E43" s="51" t="s">
        <v>26</v>
      </c>
      <c r="F43" s="51" t="s">
        <v>29</v>
      </c>
      <c r="G43" s="36">
        <v>0.33333333333333331</v>
      </c>
      <c r="H43" s="47" t="s">
        <v>62</v>
      </c>
      <c r="I43" s="47" t="s">
        <v>78</v>
      </c>
    </row>
    <row r="44" spans="1:9" s="31" customFormat="1" ht="25.5" customHeight="1" x14ac:dyDescent="0.25">
      <c r="A44" s="34" t="s">
        <v>54</v>
      </c>
      <c r="B44" s="51" t="s">
        <v>53</v>
      </c>
      <c r="C44" s="51" t="s">
        <v>50</v>
      </c>
      <c r="D44" s="51" t="s">
        <v>24</v>
      </c>
      <c r="E44" s="51" t="s">
        <v>26</v>
      </c>
      <c r="F44" s="51" t="s">
        <v>29</v>
      </c>
      <c r="G44" s="36">
        <v>0.33333333333333331</v>
      </c>
      <c r="H44" s="47" t="s">
        <v>51</v>
      </c>
      <c r="I44" s="47" t="s">
        <v>90</v>
      </c>
    </row>
    <row r="45" spans="1:9" s="23" customFormat="1" ht="21" customHeight="1" x14ac:dyDescent="0.25">
      <c r="A45" s="21"/>
      <c r="B45" s="25"/>
      <c r="C45" s="24"/>
      <c r="D45" s="24"/>
      <c r="E45" s="22"/>
      <c r="F45" s="30"/>
      <c r="G45" s="29"/>
      <c r="H45" s="28"/>
      <c r="I45" s="28"/>
    </row>
    <row r="46" spans="1:9" s="23" customFormat="1" ht="21" customHeight="1" thickBot="1" x14ac:dyDescent="0.3">
      <c r="A46" s="21"/>
      <c r="B46" s="25"/>
      <c r="C46" s="24"/>
      <c r="D46" s="24"/>
      <c r="E46" s="22"/>
      <c r="F46" s="30"/>
      <c r="G46" s="29"/>
      <c r="H46" s="28"/>
      <c r="I46" s="28"/>
    </row>
    <row r="47" spans="1:9" s="23" customFormat="1" ht="21" customHeight="1" thickBot="1" x14ac:dyDescent="0.3">
      <c r="C47" s="85" t="s">
        <v>66</v>
      </c>
      <c r="D47" s="86"/>
      <c r="E47" s="86"/>
      <c r="F47" s="87"/>
      <c r="H47" s="32"/>
      <c r="I47" s="32"/>
    </row>
    <row r="48" spans="1:9" s="23" customFormat="1" ht="10.5" customHeight="1" x14ac:dyDescent="0.25">
      <c r="H48" s="32"/>
      <c r="I48" s="32"/>
    </row>
    <row r="49" spans="1:9" s="23" customFormat="1" ht="28.5" customHeight="1" x14ac:dyDescent="0.25">
      <c r="A49" s="20" t="s">
        <v>0</v>
      </c>
      <c r="B49" s="20" t="s">
        <v>1</v>
      </c>
      <c r="C49" s="20" t="s">
        <v>10</v>
      </c>
      <c r="D49" s="19" t="s">
        <v>2</v>
      </c>
      <c r="E49" s="20" t="s">
        <v>4</v>
      </c>
      <c r="F49" s="20" t="s">
        <v>5</v>
      </c>
      <c r="G49" s="20" t="s">
        <v>7</v>
      </c>
      <c r="H49" s="27" t="s">
        <v>32</v>
      </c>
      <c r="I49" s="26" t="s">
        <v>6</v>
      </c>
    </row>
    <row r="50" spans="1:9" s="31" customFormat="1" ht="21.95" customHeight="1" x14ac:dyDescent="0.25">
      <c r="A50" s="34" t="s">
        <v>55</v>
      </c>
      <c r="B50" s="51" t="s">
        <v>58</v>
      </c>
      <c r="C50" s="51" t="s">
        <v>58</v>
      </c>
      <c r="D50" s="51" t="s">
        <v>24</v>
      </c>
      <c r="E50" s="51" t="s">
        <v>26</v>
      </c>
      <c r="F50" s="51" t="s">
        <v>29</v>
      </c>
      <c r="G50" s="36">
        <v>0.33333333333333331</v>
      </c>
      <c r="H50" s="47" t="s">
        <v>62</v>
      </c>
      <c r="I50" s="47" t="s">
        <v>79</v>
      </c>
    </row>
    <row r="51" spans="1:9" s="31" customFormat="1" ht="21.95" customHeight="1" x14ac:dyDescent="0.25">
      <c r="A51" s="34" t="s">
        <v>95</v>
      </c>
      <c r="B51" s="15" t="s">
        <v>88</v>
      </c>
      <c r="C51" s="15" t="s">
        <v>88</v>
      </c>
      <c r="D51" s="51" t="s">
        <v>24</v>
      </c>
      <c r="E51" s="51" t="s">
        <v>26</v>
      </c>
      <c r="F51" s="51" t="s">
        <v>29</v>
      </c>
      <c r="G51" s="49">
        <v>0.58333333333333337</v>
      </c>
      <c r="H51" s="47" t="s">
        <v>89</v>
      </c>
      <c r="I51" s="47" t="s">
        <v>90</v>
      </c>
    </row>
    <row r="52" spans="1:9" s="31" customFormat="1" ht="21.95" customHeight="1" x14ac:dyDescent="0.25">
      <c r="A52" s="34" t="s">
        <v>27</v>
      </c>
      <c r="B52" s="51" t="s">
        <v>28</v>
      </c>
      <c r="C52" s="51" t="s">
        <v>28</v>
      </c>
      <c r="D52" s="51" t="s">
        <v>24</v>
      </c>
      <c r="E52" s="51" t="s">
        <v>26</v>
      </c>
      <c r="F52" s="47" t="s">
        <v>29</v>
      </c>
      <c r="G52" s="36">
        <v>0.39583333333333331</v>
      </c>
      <c r="H52" s="47" t="s">
        <v>52</v>
      </c>
      <c r="I52" s="47" t="s">
        <v>94</v>
      </c>
    </row>
    <row r="53" spans="1:9" s="14" customFormat="1" x14ac:dyDescent="0.25">
      <c r="H53" s="1"/>
      <c r="I53" s="1"/>
    </row>
    <row r="54" spans="1:9" s="31" customFormat="1" x14ac:dyDescent="0.25">
      <c r="H54" s="32"/>
      <c r="I54" s="32"/>
    </row>
    <row r="55" spans="1:9" s="14" customFormat="1" ht="15.75" thickBot="1" x14ac:dyDescent="0.3">
      <c r="H55" s="1"/>
      <c r="I55" s="1"/>
    </row>
    <row r="56" spans="1:9" s="14" customFormat="1" ht="19.5" customHeight="1" thickBot="1" x14ac:dyDescent="0.3">
      <c r="C56" s="82" t="s">
        <v>67</v>
      </c>
      <c r="D56" s="83"/>
      <c r="E56" s="83"/>
      <c r="F56" s="84"/>
      <c r="H56" s="1"/>
      <c r="I56" s="1"/>
    </row>
    <row r="57" spans="1:9" s="14" customFormat="1" ht="10.5" customHeight="1" x14ac:dyDescent="0.25">
      <c r="H57" s="1"/>
      <c r="I57" s="1"/>
    </row>
    <row r="58" spans="1:9" s="14" customFormat="1" ht="28.5" customHeight="1" x14ac:dyDescent="0.25">
      <c r="A58" s="42" t="s">
        <v>0</v>
      </c>
      <c r="B58" s="42" t="s">
        <v>47</v>
      </c>
      <c r="C58" s="42" t="s">
        <v>48</v>
      </c>
      <c r="D58" s="43" t="s">
        <v>2</v>
      </c>
      <c r="E58" s="42" t="s">
        <v>3</v>
      </c>
      <c r="F58" s="42" t="s">
        <v>4</v>
      </c>
      <c r="G58" s="42" t="s">
        <v>7</v>
      </c>
      <c r="H58" s="44" t="s">
        <v>32</v>
      </c>
      <c r="I58" s="44" t="s">
        <v>6</v>
      </c>
    </row>
    <row r="59" spans="1:9" s="14" customFormat="1" ht="21.95" customHeight="1" x14ac:dyDescent="0.25">
      <c r="A59" s="76" t="s">
        <v>60</v>
      </c>
      <c r="B59" s="77" t="s">
        <v>100</v>
      </c>
      <c r="C59" s="77" t="s">
        <v>101</v>
      </c>
      <c r="D59" s="72" t="s">
        <v>22</v>
      </c>
      <c r="E59" s="52">
        <v>260740000498</v>
      </c>
      <c r="F59" s="77" t="s">
        <v>61</v>
      </c>
      <c r="G59" s="74">
        <v>0.3125</v>
      </c>
      <c r="H59" s="48" t="s">
        <v>103</v>
      </c>
      <c r="I59" s="47" t="s">
        <v>102</v>
      </c>
    </row>
    <row r="60" spans="1:9" s="14" customFormat="1" ht="21" customHeight="1" x14ac:dyDescent="0.25">
      <c r="A60" s="76"/>
      <c r="B60" s="77"/>
      <c r="C60" s="77"/>
      <c r="D60" s="72"/>
      <c r="E60" s="52">
        <v>250740012947</v>
      </c>
      <c r="F60" s="77"/>
      <c r="G60" s="74"/>
      <c r="H60" s="48" t="s">
        <v>104</v>
      </c>
      <c r="I60" s="47" t="s">
        <v>105</v>
      </c>
    </row>
    <row r="61" spans="1:9" s="31" customFormat="1" ht="21" customHeight="1" x14ac:dyDescent="0.25">
      <c r="A61" s="75" t="s">
        <v>111</v>
      </c>
      <c r="B61" s="72" t="s">
        <v>106</v>
      </c>
      <c r="C61" s="51" t="s">
        <v>107</v>
      </c>
      <c r="D61" s="72"/>
      <c r="E61" s="52">
        <v>260740000359</v>
      </c>
      <c r="F61" s="77" t="s">
        <v>61</v>
      </c>
      <c r="G61" s="74">
        <v>0.3125</v>
      </c>
      <c r="H61" s="73" t="str">
        <f>+C61</f>
        <v>BLANCO BURGA CESAR</v>
      </c>
      <c r="I61" s="72">
        <v>966735499</v>
      </c>
    </row>
    <row r="62" spans="1:9" s="31" customFormat="1" ht="21" customHeight="1" x14ac:dyDescent="0.25">
      <c r="A62" s="75"/>
      <c r="B62" s="72"/>
      <c r="C62" s="51" t="s">
        <v>108</v>
      </c>
      <c r="D62" s="72"/>
      <c r="E62" s="52">
        <v>260740000356</v>
      </c>
      <c r="F62" s="77"/>
      <c r="G62" s="74"/>
      <c r="H62" s="73"/>
      <c r="I62" s="72"/>
    </row>
    <row r="63" spans="1:9" s="31" customFormat="1" ht="21" customHeight="1" x14ac:dyDescent="0.25">
      <c r="A63" s="75"/>
      <c r="B63" s="72"/>
      <c r="C63" s="51" t="s">
        <v>109</v>
      </c>
      <c r="D63" s="72"/>
      <c r="E63" s="52">
        <v>260740000358</v>
      </c>
      <c r="F63" s="77"/>
      <c r="G63" s="74"/>
      <c r="H63" s="73"/>
      <c r="I63" s="72"/>
    </row>
    <row r="64" spans="1:9" ht="21.95" customHeight="1" x14ac:dyDescent="0.25">
      <c r="A64" s="75"/>
      <c r="B64" s="72"/>
      <c r="C64" s="47" t="s">
        <v>110</v>
      </c>
      <c r="D64" s="72"/>
      <c r="E64" s="52">
        <v>260740000357</v>
      </c>
      <c r="F64" s="77"/>
      <c r="G64" s="74"/>
      <c r="H64" s="73"/>
      <c r="I64" s="72"/>
    </row>
    <row r="65" spans="1:9" ht="21.95" customHeight="1" x14ac:dyDescent="0.25">
      <c r="A65" s="76" t="s">
        <v>114</v>
      </c>
      <c r="B65" s="72" t="s">
        <v>112</v>
      </c>
      <c r="C65" s="72" t="s">
        <v>133</v>
      </c>
      <c r="D65" s="72"/>
      <c r="E65" s="72" t="s">
        <v>116</v>
      </c>
      <c r="F65" s="72" t="s">
        <v>26</v>
      </c>
      <c r="G65" s="74">
        <v>0.3125</v>
      </c>
      <c r="H65" s="47" t="s">
        <v>113</v>
      </c>
      <c r="I65" s="47">
        <v>943857341</v>
      </c>
    </row>
    <row r="66" spans="1:9" ht="21.95" customHeight="1" x14ac:dyDescent="0.25">
      <c r="A66" s="75"/>
      <c r="B66" s="72"/>
      <c r="C66" s="72"/>
      <c r="D66" s="72"/>
      <c r="E66" s="72"/>
      <c r="F66" s="72"/>
      <c r="G66" s="74"/>
      <c r="H66" s="47" t="s">
        <v>57</v>
      </c>
      <c r="I66" s="47">
        <v>900152561</v>
      </c>
    </row>
    <row r="67" spans="1:9" ht="21.95" customHeight="1" x14ac:dyDescent="0.25">
      <c r="A67" s="109" t="s">
        <v>56</v>
      </c>
      <c r="B67" s="47" t="s">
        <v>118</v>
      </c>
      <c r="C67" s="47" t="s">
        <v>117</v>
      </c>
      <c r="D67" s="72" t="s">
        <v>22</v>
      </c>
      <c r="E67" s="52">
        <v>260740000438</v>
      </c>
      <c r="F67" s="89" t="s">
        <v>26</v>
      </c>
      <c r="G67" s="74">
        <v>0.3125</v>
      </c>
      <c r="H67" s="47" t="str">
        <f>+C67</f>
        <v xml:space="preserve">HUACCHA AQUIÑO GLORIA MARLENE </v>
      </c>
      <c r="I67" s="47">
        <v>954536314</v>
      </c>
    </row>
    <row r="68" spans="1:9" ht="21.95" customHeight="1" x14ac:dyDescent="0.25">
      <c r="A68" s="109"/>
      <c r="B68" s="89" t="s">
        <v>119</v>
      </c>
      <c r="C68" s="51" t="s">
        <v>120</v>
      </c>
      <c r="D68" s="72"/>
      <c r="E68" s="52">
        <v>260740000502</v>
      </c>
      <c r="F68" s="89" t="s">
        <v>121</v>
      </c>
      <c r="G68" s="74"/>
      <c r="H68" s="47" t="str">
        <f>+C68</f>
        <v>JONATAN LUIS CANO WONG</v>
      </c>
      <c r="I68" s="89">
        <v>955861389</v>
      </c>
    </row>
    <row r="70" spans="1:9" s="31" customFormat="1" x14ac:dyDescent="0.25">
      <c r="H70" s="32"/>
      <c r="I70" s="32"/>
    </row>
    <row r="71" spans="1:9" ht="15.75" thickBot="1" x14ac:dyDescent="0.3"/>
    <row r="72" spans="1:9" ht="21" customHeight="1" thickBot="1" x14ac:dyDescent="0.3">
      <c r="A72" s="31"/>
      <c r="B72" s="119"/>
      <c r="C72" s="121" t="s">
        <v>132</v>
      </c>
      <c r="D72" s="122"/>
      <c r="E72" s="122"/>
      <c r="F72" s="123"/>
      <c r="G72" s="119"/>
      <c r="H72" s="119"/>
    </row>
    <row r="73" spans="1:9" x14ac:dyDescent="0.25">
      <c r="A73" s="31"/>
      <c r="B73" s="31"/>
      <c r="C73" s="31"/>
      <c r="D73" s="31"/>
      <c r="E73" s="31"/>
      <c r="F73" s="31"/>
      <c r="G73" s="31"/>
      <c r="H73" s="31"/>
    </row>
    <row r="74" spans="1:9" ht="25.5" x14ac:dyDescent="0.25">
      <c r="A74" s="42" t="s">
        <v>0</v>
      </c>
      <c r="B74" s="42" t="s">
        <v>122</v>
      </c>
      <c r="C74" s="42" t="s">
        <v>123</v>
      </c>
      <c r="D74" s="43" t="s">
        <v>2</v>
      </c>
      <c r="E74" s="43" t="s">
        <v>3</v>
      </c>
      <c r="F74" s="42" t="s">
        <v>4</v>
      </c>
      <c r="G74" s="42" t="s">
        <v>7</v>
      </c>
      <c r="H74" s="44" t="s">
        <v>124</v>
      </c>
    </row>
    <row r="75" spans="1:9" ht="21.95" customHeight="1" x14ac:dyDescent="0.25">
      <c r="A75" s="109" t="s">
        <v>56</v>
      </c>
      <c r="B75" s="77" t="s">
        <v>125</v>
      </c>
      <c r="C75" s="77" t="s">
        <v>126</v>
      </c>
      <c r="D75" s="124" t="s">
        <v>127</v>
      </c>
      <c r="E75" s="120">
        <v>260740000706</v>
      </c>
      <c r="F75" s="124" t="s">
        <v>128</v>
      </c>
      <c r="G75" s="125">
        <v>0.70833333333333337</v>
      </c>
      <c r="H75" s="51" t="s">
        <v>129</v>
      </c>
    </row>
    <row r="76" spans="1:9" ht="21.95" customHeight="1" x14ac:dyDescent="0.25">
      <c r="A76" s="109"/>
      <c r="B76" s="77"/>
      <c r="C76" s="77"/>
      <c r="D76" s="70"/>
      <c r="E76" s="120">
        <v>260740000707</v>
      </c>
      <c r="F76" s="70"/>
      <c r="G76" s="126"/>
      <c r="H76" s="51" t="s">
        <v>129</v>
      </c>
    </row>
    <row r="77" spans="1:9" ht="21.95" customHeight="1" x14ac:dyDescent="0.25">
      <c r="A77" s="109"/>
      <c r="B77" s="77"/>
      <c r="C77" s="47" t="s">
        <v>130</v>
      </c>
      <c r="D77" s="70"/>
      <c r="E77" s="120">
        <v>260740000697</v>
      </c>
      <c r="F77" s="70"/>
      <c r="G77" s="126"/>
      <c r="H77" s="51" t="s">
        <v>129</v>
      </c>
    </row>
    <row r="78" spans="1:9" ht="21.95" customHeight="1" x14ac:dyDescent="0.25">
      <c r="A78" s="109"/>
      <c r="B78" s="77"/>
      <c r="C78" s="47" t="s">
        <v>131</v>
      </c>
      <c r="D78" s="71"/>
      <c r="E78" s="120">
        <v>260740000699</v>
      </c>
      <c r="F78" s="71"/>
      <c r="G78" s="127"/>
      <c r="H78" s="51" t="s">
        <v>129</v>
      </c>
    </row>
  </sheetData>
  <mergeCells count="52">
    <mergeCell ref="A67:A68"/>
    <mergeCell ref="D67:D68"/>
    <mergeCell ref="G67:G68"/>
    <mergeCell ref="C72:F72"/>
    <mergeCell ref="C75:C76"/>
    <mergeCell ref="A75:A78"/>
    <mergeCell ref="B75:B78"/>
    <mergeCell ref="D75:D78"/>
    <mergeCell ref="F75:F78"/>
    <mergeCell ref="G75:G78"/>
    <mergeCell ref="I61:I64"/>
    <mergeCell ref="B65:B66"/>
    <mergeCell ref="C65:C66"/>
    <mergeCell ref="E65:E66"/>
    <mergeCell ref="F65:F66"/>
    <mergeCell ref="G65:G66"/>
    <mergeCell ref="B61:B64"/>
    <mergeCell ref="A61:A64"/>
    <mergeCell ref="F61:F64"/>
    <mergeCell ref="G61:G64"/>
    <mergeCell ref="H61:H64"/>
    <mergeCell ref="H35:H36"/>
    <mergeCell ref="A35:A36"/>
    <mergeCell ref="A5:A12"/>
    <mergeCell ref="F59:F60"/>
    <mergeCell ref="G59:G60"/>
    <mergeCell ref="F6:F12"/>
    <mergeCell ref="B35:B36"/>
    <mergeCell ref="C35:C36"/>
    <mergeCell ref="D35:D36"/>
    <mergeCell ref="E35:E36"/>
    <mergeCell ref="D59:D66"/>
    <mergeCell ref="A65:A66"/>
    <mergeCell ref="A59:A60"/>
    <mergeCell ref="B59:B60"/>
    <mergeCell ref="C59:C60"/>
    <mergeCell ref="A1:J2"/>
    <mergeCell ref="A3:C3"/>
    <mergeCell ref="D3:J3"/>
    <mergeCell ref="D6:D12"/>
    <mergeCell ref="C6:C12"/>
    <mergeCell ref="B6:B12"/>
    <mergeCell ref="C56:F56"/>
    <mergeCell ref="C40:F40"/>
    <mergeCell ref="D13:D20"/>
    <mergeCell ref="C47:F47"/>
    <mergeCell ref="B13:B20"/>
    <mergeCell ref="C13:C20"/>
    <mergeCell ref="F13:F20"/>
    <mergeCell ref="C24:F24"/>
    <mergeCell ref="C30:F30"/>
    <mergeCell ref="A13:A20"/>
  </mergeCells>
  <phoneticPr fontId="53" type="noConversion"/>
  <conditionalFormatting sqref="E59">
    <cfRule type="duplicateValues" dxfId="2" priority="4"/>
  </conditionalFormatting>
  <conditionalFormatting sqref="E11:E12">
    <cfRule type="duplicateValues" dxfId="1" priority="37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14"/>
  <sheetViews>
    <sheetView zoomScale="80" zoomScaleNormal="80" workbookViewId="0">
      <selection activeCell="D20" sqref="D20"/>
    </sheetView>
  </sheetViews>
  <sheetFormatPr baseColWidth="10" defaultRowHeight="15" x14ac:dyDescent="0.2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 x14ac:dyDescent="0.25">
      <c r="A1" s="58" t="s">
        <v>9</v>
      </c>
      <c r="B1" s="59"/>
      <c r="C1" s="59"/>
      <c r="D1" s="59"/>
      <c r="E1" s="59"/>
      <c r="F1" s="59"/>
      <c r="G1" s="59"/>
      <c r="H1" s="59"/>
      <c r="I1" s="59"/>
      <c r="J1" s="60"/>
    </row>
    <row r="2" spans="1:10" ht="16.5" customHeight="1" x14ac:dyDescent="0.25">
      <c r="A2" s="61"/>
      <c r="B2" s="62"/>
      <c r="C2" s="62"/>
      <c r="D2" s="62"/>
      <c r="E2" s="62"/>
      <c r="F2" s="62"/>
      <c r="G2" s="62"/>
      <c r="H2" s="62"/>
      <c r="I2" s="62"/>
      <c r="J2" s="63"/>
    </row>
    <row r="3" spans="1:10" ht="24.75" customHeight="1" x14ac:dyDescent="0.35">
      <c r="A3" s="64" t="s">
        <v>8</v>
      </c>
      <c r="B3" s="65"/>
      <c r="C3" s="66"/>
      <c r="D3" s="67" t="s">
        <v>63</v>
      </c>
      <c r="E3" s="68"/>
      <c r="F3" s="68"/>
      <c r="G3" s="68"/>
      <c r="H3" s="68"/>
      <c r="I3" s="68"/>
      <c r="J3" s="69"/>
    </row>
    <row r="4" spans="1:10" ht="28.5" customHeight="1" x14ac:dyDescent="0.25">
      <c r="A4" s="16" t="s">
        <v>0</v>
      </c>
      <c r="B4" s="16" t="s">
        <v>1</v>
      </c>
      <c r="C4" s="16" t="s">
        <v>10</v>
      </c>
      <c r="D4" s="17" t="s">
        <v>2</v>
      </c>
      <c r="E4" s="18" t="s">
        <v>3</v>
      </c>
      <c r="F4" s="16" t="s">
        <v>4</v>
      </c>
      <c r="G4" s="16" t="s">
        <v>5</v>
      </c>
      <c r="H4" s="16" t="s">
        <v>7</v>
      </c>
      <c r="I4" s="16" t="s">
        <v>20</v>
      </c>
      <c r="J4" s="5" t="s">
        <v>6</v>
      </c>
    </row>
    <row r="5" spans="1:10" s="114" customFormat="1" ht="21.95" customHeight="1" x14ac:dyDescent="0.2">
      <c r="A5" s="110" t="s">
        <v>77</v>
      </c>
      <c r="B5" s="78" t="s">
        <v>68</v>
      </c>
      <c r="C5" s="111" t="s">
        <v>69</v>
      </c>
      <c r="D5" s="72" t="s">
        <v>22</v>
      </c>
      <c r="E5" s="112" t="s">
        <v>70</v>
      </c>
      <c r="F5" s="72" t="s">
        <v>23</v>
      </c>
      <c r="G5" s="45" t="s">
        <v>75</v>
      </c>
      <c r="H5" s="113">
        <v>0.375</v>
      </c>
      <c r="I5" s="45" t="s">
        <v>21</v>
      </c>
      <c r="J5" s="89"/>
    </row>
    <row r="6" spans="1:10" s="114" customFormat="1" ht="21.95" customHeight="1" x14ac:dyDescent="0.2">
      <c r="A6" s="110"/>
      <c r="B6" s="78"/>
      <c r="C6" s="111"/>
      <c r="D6" s="72"/>
      <c r="E6" s="112" t="s">
        <v>71</v>
      </c>
      <c r="F6" s="72"/>
      <c r="G6" s="45" t="s">
        <v>75</v>
      </c>
      <c r="H6" s="113">
        <v>0.375</v>
      </c>
      <c r="I6" s="45" t="s">
        <v>21</v>
      </c>
      <c r="J6" s="89"/>
    </row>
    <row r="7" spans="1:10" s="114" customFormat="1" ht="21.95" customHeight="1" x14ac:dyDescent="0.2">
      <c r="A7" s="110"/>
      <c r="B7" s="78"/>
      <c r="C7" s="111"/>
      <c r="D7" s="72"/>
      <c r="E7" s="112" t="s">
        <v>72</v>
      </c>
      <c r="F7" s="72"/>
      <c r="G7" s="45" t="s">
        <v>75</v>
      </c>
      <c r="H7" s="113">
        <v>0.375</v>
      </c>
      <c r="I7" s="45" t="s">
        <v>21</v>
      </c>
      <c r="J7" s="89"/>
    </row>
    <row r="8" spans="1:10" s="114" customFormat="1" ht="21.95" customHeight="1" x14ac:dyDescent="0.2">
      <c r="A8" s="110"/>
      <c r="B8" s="78"/>
      <c r="C8" s="111"/>
      <c r="D8" s="72"/>
      <c r="E8" s="112" t="s">
        <v>73</v>
      </c>
      <c r="F8" s="72"/>
      <c r="G8" s="45" t="s">
        <v>76</v>
      </c>
      <c r="H8" s="113">
        <v>0.70833333333333337</v>
      </c>
      <c r="I8" s="45" t="s">
        <v>21</v>
      </c>
      <c r="J8" s="89"/>
    </row>
    <row r="9" spans="1:10" s="114" customFormat="1" ht="21.95" customHeight="1" x14ac:dyDescent="0.2">
      <c r="A9" s="110"/>
      <c r="B9" s="78"/>
      <c r="C9" s="111"/>
      <c r="D9" s="72"/>
      <c r="E9" s="112" t="s">
        <v>74</v>
      </c>
      <c r="F9" s="72"/>
      <c r="G9" s="45" t="s">
        <v>76</v>
      </c>
      <c r="H9" s="113">
        <v>0.70833333333333337</v>
      </c>
      <c r="I9" s="45" t="s">
        <v>21</v>
      </c>
      <c r="J9" s="89"/>
    </row>
    <row r="10" spans="1:10" s="114" customFormat="1" ht="21.95" customHeight="1" x14ac:dyDescent="0.2">
      <c r="A10" s="110"/>
      <c r="B10" s="78"/>
      <c r="C10" s="72" t="s">
        <v>68</v>
      </c>
      <c r="D10" s="72"/>
      <c r="E10" s="46">
        <v>260740000538</v>
      </c>
      <c r="F10" s="72"/>
      <c r="G10" s="15" t="s">
        <v>75</v>
      </c>
      <c r="H10" s="117">
        <v>0.625</v>
      </c>
      <c r="I10" s="15" t="s">
        <v>21</v>
      </c>
      <c r="J10" s="89"/>
    </row>
    <row r="11" spans="1:10" s="114" customFormat="1" ht="21.95" customHeight="1" x14ac:dyDescent="0.2">
      <c r="A11" s="110"/>
      <c r="B11" s="78"/>
      <c r="C11" s="72"/>
      <c r="D11" s="72"/>
      <c r="E11" s="46">
        <v>260740000189</v>
      </c>
      <c r="F11" s="72"/>
      <c r="G11" s="15" t="s">
        <v>76</v>
      </c>
      <c r="H11" s="117">
        <v>0.64583333333333337</v>
      </c>
      <c r="I11" s="15" t="s">
        <v>21</v>
      </c>
      <c r="J11" s="89"/>
    </row>
    <row r="12" spans="1:10" s="114" customFormat="1" ht="21.95" customHeight="1" x14ac:dyDescent="0.2">
      <c r="A12" s="110"/>
      <c r="B12" s="78"/>
      <c r="C12" s="72"/>
      <c r="D12" s="72"/>
      <c r="E12" s="46">
        <v>260740000541</v>
      </c>
      <c r="F12" s="72"/>
      <c r="G12" s="15" t="s">
        <v>81</v>
      </c>
      <c r="H12" s="117">
        <v>0.66666666666666663</v>
      </c>
      <c r="I12" s="15" t="s">
        <v>21</v>
      </c>
      <c r="J12" s="89"/>
    </row>
    <row r="13" spans="1:10" s="114" customFormat="1" ht="21.95" customHeight="1" x14ac:dyDescent="0.2">
      <c r="A13" s="110"/>
      <c r="B13" s="78"/>
      <c r="C13" s="72"/>
      <c r="D13" s="72"/>
      <c r="E13" s="46">
        <v>260740000542</v>
      </c>
      <c r="F13" s="72"/>
      <c r="G13" s="15" t="s">
        <v>76</v>
      </c>
      <c r="H13" s="117">
        <v>0.6875</v>
      </c>
      <c r="I13" s="15" t="s">
        <v>21</v>
      </c>
      <c r="J13" s="89"/>
    </row>
    <row r="14" spans="1:10" s="114" customFormat="1" ht="21.95" customHeight="1" x14ac:dyDescent="0.2">
      <c r="A14" s="88" t="s">
        <v>82</v>
      </c>
      <c r="B14" s="115" t="s">
        <v>83</v>
      </c>
      <c r="C14" s="115" t="s">
        <v>83</v>
      </c>
      <c r="D14" s="89" t="s">
        <v>22</v>
      </c>
      <c r="E14" s="118">
        <v>2026043378</v>
      </c>
      <c r="F14" s="47" t="s">
        <v>23</v>
      </c>
      <c r="G14" s="89" t="s">
        <v>84</v>
      </c>
      <c r="H14" s="116">
        <v>0.58333333333333337</v>
      </c>
      <c r="I14" s="115" t="s">
        <v>85</v>
      </c>
      <c r="J14" s="92" t="s">
        <v>86</v>
      </c>
    </row>
  </sheetData>
  <mergeCells count="9">
    <mergeCell ref="C5:C9"/>
    <mergeCell ref="F5:F13"/>
    <mergeCell ref="B5:B13"/>
    <mergeCell ref="D5:D13"/>
    <mergeCell ref="C10:C13"/>
    <mergeCell ref="A5:A13"/>
    <mergeCell ref="A1:J2"/>
    <mergeCell ref="A3:C3"/>
    <mergeCell ref="D3:J3"/>
  </mergeCells>
  <conditionalFormatting sqref="E10:E13">
    <cfRule type="duplicateValues" dxfId="0" priority="1"/>
  </conditionalFormatting>
  <pageMargins left="0.7" right="0.7" top="0.75" bottom="0.75" header="0.3" footer="0.3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J12" sqref="J12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79" t="s">
        <v>45</v>
      </c>
      <c r="B2" s="80"/>
      <c r="C2" s="81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37</v>
      </c>
      <c r="C5" s="3" t="s">
        <v>38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30</v>
      </c>
      <c r="C7" s="3" t="s">
        <v>31</v>
      </c>
      <c r="F7" s="11"/>
    </row>
    <row r="8" spans="1:6" ht="21.95" customHeight="1" x14ac:dyDescent="0.25">
      <c r="A8" s="3">
        <v>4</v>
      </c>
      <c r="B8" s="4" t="s">
        <v>17</v>
      </c>
      <c r="C8" s="3">
        <v>903417103</v>
      </c>
    </row>
    <row r="9" spans="1:6" ht="21.95" customHeight="1" x14ac:dyDescent="0.25">
      <c r="A9" s="3">
        <v>5</v>
      </c>
      <c r="B9" s="4" t="s">
        <v>35</v>
      </c>
      <c r="C9" s="3" t="s">
        <v>36</v>
      </c>
    </row>
    <row r="10" spans="1:6" ht="21.95" customHeight="1" x14ac:dyDescent="0.25">
      <c r="A10" s="3">
        <v>6</v>
      </c>
      <c r="B10" s="4" t="s">
        <v>39</v>
      </c>
      <c r="C10" s="3" t="s">
        <v>40</v>
      </c>
    </row>
    <row r="11" spans="1:6" ht="21.95" customHeight="1" x14ac:dyDescent="0.25">
      <c r="A11" s="3">
        <v>7</v>
      </c>
      <c r="B11" s="4" t="s">
        <v>42</v>
      </c>
      <c r="C11" s="3" t="s">
        <v>43</v>
      </c>
    </row>
    <row r="12" spans="1:6" ht="21.95" customHeight="1" x14ac:dyDescent="0.25">
      <c r="A12" s="3">
        <v>8</v>
      </c>
      <c r="B12" s="4" t="s">
        <v>34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ht="21.95" customHeight="1" x14ac:dyDescent="0.25">
      <c r="A14" s="3">
        <v>10</v>
      </c>
      <c r="B14" s="4" t="s">
        <v>44</v>
      </c>
      <c r="C14" s="3" t="s">
        <v>41</v>
      </c>
    </row>
    <row r="16" spans="1:6" ht="21.95" customHeight="1" x14ac:dyDescent="0.25">
      <c r="A16" s="2" t="s">
        <v>11</v>
      </c>
      <c r="B16" s="2" t="s">
        <v>12</v>
      </c>
      <c r="C16" s="2" t="s">
        <v>13</v>
      </c>
    </row>
    <row r="17" spans="1:4" ht="21.95" customHeight="1" x14ac:dyDescent="0.25">
      <c r="A17" s="3">
        <v>1</v>
      </c>
      <c r="B17" s="4" t="s">
        <v>15</v>
      </c>
      <c r="C17" s="3">
        <v>939735902</v>
      </c>
    </row>
    <row r="18" spans="1:4" ht="21.95" customHeight="1" x14ac:dyDescent="0.25">
      <c r="A18" s="3">
        <v>2</v>
      </c>
      <c r="B18" s="4" t="s">
        <v>16</v>
      </c>
      <c r="C18" s="3">
        <v>962095110</v>
      </c>
      <c r="D18" s="11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2026-01-20T01:53:55Z</dcterms:modified>
</cp:coreProperties>
</file>