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28800" windowHeight="12330" tabRatio="601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0" i="31" l="1"/>
  <c r="C69" i="31"/>
  <c r="C63" i="31"/>
</calcChain>
</file>

<file path=xl/sharedStrings.xml><?xml version="1.0" encoding="utf-8"?>
<sst xmlns="http://schemas.openxmlformats.org/spreadsheetml/2006/main" count="359" uniqueCount="126">
  <si>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</si>
  <si>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</si>
  <si>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</si>
  <si>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</si>
  <si>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</si>
  <si>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</si>
  <si>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</si>
  <si>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</si>
  <si>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</si>
  <si>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</si>
  <si>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</si>
  <si>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</si>
  <si>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</si>
  <si>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</si>
  <si>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</si>
  <si>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</si>
  <si>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</si>
  <si>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</si>
  <si>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</si>
  <si>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</si>
  <si>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</si>
  <si>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</si>
  <si>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</si>
  <si>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</si>
  <si>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</si>
  <si>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</si>
  <si>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</si>
  <si>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</si>
  <si>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</si>
  <si>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</si>
  <si>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</si>
  <si>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</si>
  <si>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</si>
  <si>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</si>
  <si>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</si>
  <si>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</si>
  <si>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</si>
  <si>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</si>
  <si>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</si>
  <si>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</si>
  <si>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</si>
  <si>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</si>
  <si>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</si>
  <si>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</si>
  <si>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</si>
  <si>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</si>
  <si>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JUAN CARLOS ARIAS</t>
  </si>
  <si>
    <t>ARA EXPORT SAC</t>
  </si>
  <si>
    <t>ING. CESAR CHAVESTA</t>
  </si>
  <si>
    <t>SOBIFRUITS SAC</t>
  </si>
  <si>
    <t>1 CAMION</t>
  </si>
  <si>
    <t>ALEXANDRA ROJAS</t>
  </si>
  <si>
    <t>ING. WILFREDO MELGAREJO</t>
  </si>
  <si>
    <t>DAMOA CORPORATION SAC</t>
  </si>
  <si>
    <t>JAPON</t>
  </si>
  <si>
    <t>PASSION FRESH</t>
  </si>
  <si>
    <t>10:30</t>
  </si>
  <si>
    <t>ING. JORGE AGUILAR</t>
  </si>
  <si>
    <t>16:00</t>
  </si>
  <si>
    <t>CANADA</t>
  </si>
  <si>
    <t>AGROEXPORTACIONES SMR</t>
  </si>
  <si>
    <t>8:00</t>
  </si>
  <si>
    <t>8:30</t>
  </si>
  <si>
    <t>9:00</t>
  </si>
  <si>
    <t>COREA DEL SUR</t>
  </si>
  <si>
    <t>MARITIMO</t>
  </si>
  <si>
    <t>17:00</t>
  </si>
  <si>
    <t>16:30</t>
  </si>
  <si>
    <t>LUGAR</t>
  </si>
  <si>
    <t>PRODUCTOR</t>
  </si>
  <si>
    <t>ING. GLORIA BERNALDO</t>
  </si>
  <si>
    <t>Martell Viera MaYdoli</t>
  </si>
  <si>
    <t>ING. ALEXANDRA CANTINETT</t>
  </si>
  <si>
    <t>ING. NOELIA ZACARIAS</t>
  </si>
  <si>
    <t>ANGEL TRUJILLO</t>
  </si>
  <si>
    <t>PALTA, fruto fresco</t>
  </si>
  <si>
    <t>ARA EXPORT</t>
  </si>
  <si>
    <t>PAUL COVEÑAS</t>
  </si>
  <si>
    <t>10 TRATAMIENTO</t>
  </si>
  <si>
    <t>PAISES BAJOS</t>
  </si>
  <si>
    <t>CASMA</t>
  </si>
  <si>
    <t>FECHA: 28/01/2026</t>
  </si>
  <si>
    <t>COREA/JAPON</t>
  </si>
  <si>
    <t xml:space="preserve"> ORDEN DE TRATAMIENTO HIDROTERMICO 28/01/2026</t>
  </si>
  <si>
    <t>JALHUCA PERU</t>
  </si>
  <si>
    <t>3 TRATAMIENTO</t>
  </si>
  <si>
    <t>2 TRATAMIENTO</t>
  </si>
  <si>
    <t>4 TRATAMIENTOS</t>
  </si>
  <si>
    <t>15:30</t>
  </si>
  <si>
    <t>ELIZABETH LAGUNA</t>
  </si>
  <si>
    <t>NOTIFICACION PARA CAMBIO DE PA</t>
  </si>
  <si>
    <t xml:space="preserve">AGROEXPORTACIONES SMR </t>
  </si>
  <si>
    <t>HIGO, fruto fresco</t>
  </si>
  <si>
    <t>EXPORTADORA FRUTICOLA DEL SUR S.A</t>
  </si>
  <si>
    <t>REINO UNIDO</t>
  </si>
  <si>
    <t>DUBAI</t>
  </si>
  <si>
    <t>HONG KONG</t>
  </si>
  <si>
    <t>FIXGROM PERU S.A.C.</t>
  </si>
  <si>
    <t>260740001269</t>
  </si>
  <si>
    <t>COREA DEL SUR SA</t>
  </si>
  <si>
    <t>8 TRATAMIENTOS</t>
  </si>
  <si>
    <t xml:space="preserve"> TRATAMIENTO HIDROTERMICO 28/01/2026</t>
  </si>
  <si>
    <t xml:space="preserve"> SUPERVISIÓN DE EMPAQUE POST TRATAMIENTO HIDROTERMICO 28/01/2026</t>
  </si>
  <si>
    <t xml:space="preserve"> CERTIFICACION DE LUGAR DE PRODUCCIÓN 28/01/2026</t>
  </si>
  <si>
    <t>MADEI PONCE</t>
  </si>
  <si>
    <t>SAN FRANCISO</t>
  </si>
  <si>
    <t>SANTA MATILDE</t>
  </si>
  <si>
    <t>FUNDO EL MOLINERO E.I.R.L</t>
  </si>
  <si>
    <t>MANGO, frutos fresco</t>
  </si>
  <si>
    <t>CYNTHIA PADILLA</t>
  </si>
  <si>
    <t>LIMON CORRALES</t>
  </si>
  <si>
    <t>36 EXPEDIENTES</t>
  </si>
  <si>
    <t>Joaquín Córdoba</t>
  </si>
  <si>
    <t>BLGO. JAVIER RUPAYA
ING. VICTOR LEON
ING.PEDRO JARA 
ING. MAYDOLI MARTELL</t>
  </si>
  <si>
    <t xml:space="preserve"> EVALUACIÓN DE DOCUMENTOS - CHILE</t>
  </si>
  <si>
    <t>BEST FRUITS SAC</t>
  </si>
  <si>
    <t>CHILE</t>
  </si>
  <si>
    <t>CERTIFICACIÓN DE PLANTA DE EMPAQUE</t>
  </si>
  <si>
    <t>ING. PILAR MONTORO</t>
  </si>
  <si>
    <t>FUNDO LA KIARITA</t>
  </si>
  <si>
    <t>HIGO</t>
  </si>
  <si>
    <t xml:space="preserve">DALILA VILLAR </t>
  </si>
  <si>
    <t>945 025 003</t>
  </si>
  <si>
    <t>AGROINDUTRIAL ESTANISLAO DEL CHIMU</t>
  </si>
  <si>
    <t>PALTA</t>
  </si>
  <si>
    <t>JULISSA GUTIERREZ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</si>
</sst>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</font>
    <font>
      <sz val="10"/>
      <color rgb="FF212121"/>
      <name val="Calibri"/>
      <family val="2"/>
      <scheme val="minor"/>
    </font>
    <font>
      <sz val="10"/>
      <color rgb="FF212121"/>
      <name val="Segoe UI"/>
      <family val="2"/>
    </font>
    <font>
      <sz val="11"/>
      <name val="Calibri"/>
      <family val="2"/>
      <scheme val="minor"/>
    </font>
    <font>
      <b/>
      <i/>
      <sz val="10"/>
      <color rgb="FFFF0000"/>
      <name val="Calibri"/>
      <family val="2"/>
    </font>
    <font>
      <sz val="10"/>
      <color theme="1"/>
      <name val="Calibri"/>
      <family val="2"/>
    </font>
    <font>
      <sz val="10"/>
      <color rgb="FF21212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D8D8D8"/>
      </patternFill>
    </fill>
  </fills>
  <borders count="6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8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6" fillId="31" borderId="24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6" fillId="6" borderId="56" xfId="0" applyFont="1" applyFill="1" applyBorder="1" applyAlignment="1">
      <alignment horizontal="center" vertical="center" wrapText="1"/>
    </xf>
    <xf numFmtId="1" fontId="16" fillId="6" borderId="56" xfId="0" applyNumberFormat="1" applyFont="1" applyFill="1" applyBorder="1" applyAlignment="1">
      <alignment horizontal="center" vertical="center" wrapText="1"/>
    </xf>
    <xf numFmtId="1" fontId="47" fillId="6" borderId="56" xfId="0" applyNumberFormat="1" applyFont="1" applyFill="1" applyBorder="1" applyAlignment="1">
      <alignment horizontal="center" vertical="center" wrapText="1"/>
    </xf>
    <xf numFmtId="1" fontId="16" fillId="31" borderId="57" xfId="0" applyNumberFormat="1" applyFont="1" applyFill="1" applyBorder="1" applyAlignment="1">
      <alignment horizontal="center" vertical="center" wrapText="1"/>
    </xf>
    <xf numFmtId="0" fontId="16" fillId="31" borderId="57" xfId="0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6" fillId="31" borderId="57" xfId="0" applyFont="1" applyFill="1" applyBorder="1" applyAlignment="1">
      <alignment vertical="center"/>
    </xf>
    <xf numFmtId="0" fontId="16" fillId="31" borderId="57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  <xf numFmtId="0" fontId="0" fillId="0" borderId="0" xfId="0" applyBorder="1" applyAlignment="1">
      <alignment wrapText="1"/>
    </xf>
    <xf numFmtId="0" fontId="56" fillId="0" borderId="0" xfId="0" applyFont="1"/>
    <xf numFmtId="0" fontId="55" fillId="0" borderId="0" xfId="0" applyFont="1" applyFill="1" applyBorder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20" fontId="55" fillId="0" borderId="0" xfId="0" applyNumberFormat="1" applyFont="1" applyFill="1" applyBorder="1" applyAlignment="1">
      <alignment horizontal="center" vertical="center"/>
    </xf>
    <xf numFmtId="0" fontId="17" fillId="0" borderId="0" xfId="0" applyFont="1"/>
    <xf numFmtId="0" fontId="45" fillId="0" borderId="24" xfId="0" applyFont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0" fillId="0" borderId="0" xfId="0" applyFill="1"/>
    <xf numFmtId="0" fontId="46" fillId="0" borderId="57" xfId="0" applyFont="1" applyFill="1" applyBorder="1" applyAlignment="1">
      <alignment horizontal="center" vertical="center"/>
    </xf>
    <xf numFmtId="20" fontId="46" fillId="0" borderId="24" xfId="0" applyNumberFormat="1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47" fillId="6" borderId="24" xfId="0" applyFont="1" applyFill="1" applyBorder="1" applyAlignment="1">
      <alignment horizontal="center" vertical="center" wrapText="1"/>
    </xf>
    <xf numFmtId="1" fontId="47" fillId="6" borderId="24" xfId="0" applyNumberFormat="1" applyFont="1" applyFill="1" applyBorder="1" applyAlignment="1">
      <alignment horizontal="center" vertical="center" wrapText="1"/>
    </xf>
    <xf numFmtId="0" fontId="47" fillId="6" borderId="24" xfId="0" applyFont="1" applyFill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49" fontId="46" fillId="0" borderId="24" xfId="1318" applyNumberFormat="1" applyFont="1" applyFill="1" applyBorder="1" applyAlignment="1" applyProtection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20" fontId="46" fillId="0" borderId="57" xfId="0" applyNumberFormat="1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46" fillId="0" borderId="57" xfId="0" applyFont="1" applyBorder="1" applyAlignment="1">
      <alignment horizontal="center" vertical="center"/>
    </xf>
    <xf numFmtId="0" fontId="46" fillId="0" borderId="58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0" fillId="29" borderId="0" xfId="0" applyFill="1"/>
    <xf numFmtId="0" fontId="46" fillId="33" borderId="24" xfId="0" applyFont="1" applyFill="1" applyBorder="1" applyAlignment="1">
      <alignment horizontal="center" vertical="center"/>
    </xf>
    <xf numFmtId="0" fontId="58" fillId="33" borderId="24" xfId="0" applyFont="1" applyFill="1" applyBorder="1" applyAlignment="1">
      <alignment horizontal="center" vertical="center" wrapText="1"/>
    </xf>
    <xf numFmtId="14" fontId="48" fillId="30" borderId="24" xfId="0" applyNumberFormat="1" applyFont="1" applyFill="1" applyBorder="1" applyAlignment="1">
      <alignment horizontal="center" vertical="center"/>
    </xf>
    <xf numFmtId="0" fontId="46" fillId="0" borderId="24" xfId="4503" applyFont="1" applyBorder="1" applyAlignment="1" applyProtection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46" fillId="0" borderId="58" xfId="0" applyFont="1" applyFill="1" applyBorder="1" applyAlignment="1">
      <alignment horizontal="center" vertical="center"/>
    </xf>
    <xf numFmtId="0" fontId="45" fillId="0" borderId="58" xfId="0" applyFont="1" applyBorder="1" applyAlignment="1">
      <alignment horizontal="center" vertical="center" wrapText="1"/>
    </xf>
    <xf numFmtId="20" fontId="46" fillId="0" borderId="58" xfId="0" applyNumberFormat="1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29" borderId="24" xfId="0" applyFont="1" applyFill="1" applyBorder="1" applyAlignment="1">
      <alignment horizontal="center" vertical="center" wrapText="1"/>
    </xf>
    <xf numFmtId="0" fontId="54" fillId="31" borderId="24" xfId="0" applyFont="1" applyFill="1" applyBorder="1" applyAlignment="1">
      <alignment horizontal="center" vertical="center" wrapText="1"/>
    </xf>
    <xf numFmtId="1" fontId="54" fillId="31" borderId="24" xfId="0" applyNumberFormat="1" applyFont="1" applyFill="1" applyBorder="1" applyAlignment="1">
      <alignment horizontal="center" vertical="center" wrapText="1"/>
    </xf>
    <xf numFmtId="0" fontId="54" fillId="31" borderId="24" xfId="0" applyFont="1" applyFill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0" fontId="48" fillId="33" borderId="58" xfId="0" applyFont="1" applyFill="1" applyBorder="1" applyAlignment="1">
      <alignment horizontal="center" vertical="center" wrapText="1"/>
    </xf>
    <xf numFmtId="1" fontId="52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47" fillId="0" borderId="24" xfId="0" applyFont="1" applyFill="1" applyBorder="1" applyAlignment="1">
      <alignment horizontal="center" vertical="center"/>
    </xf>
    <xf numFmtId="1" fontId="46" fillId="33" borderId="58" xfId="0" applyNumberFormat="1" applyFont="1" applyFill="1" applyBorder="1" applyAlignment="1">
      <alignment horizontal="center" vertical="center" wrapText="1"/>
    </xf>
    <xf numFmtId="1" fontId="46" fillId="33" borderId="24" xfId="0" applyNumberFormat="1" applyFont="1" applyFill="1" applyBorder="1" applyAlignment="1">
      <alignment horizontal="center" vertical="center" wrapText="1"/>
    </xf>
    <xf numFmtId="0" fontId="46" fillId="33" borderId="58" xfId="0" applyFont="1" applyFill="1" applyBorder="1" applyAlignment="1">
      <alignment horizontal="center" vertical="center" wrapText="1"/>
    </xf>
    <xf numFmtId="0" fontId="46" fillId="33" borderId="43" xfId="0" applyFont="1" applyFill="1" applyBorder="1" applyAlignment="1">
      <alignment horizontal="center" vertical="center" wrapText="1"/>
    </xf>
    <xf numFmtId="20" fontId="46" fillId="33" borderId="24" xfId="0" applyNumberFormat="1" applyFont="1" applyFill="1" applyBorder="1" applyAlignment="1">
      <alignment horizontal="center" vertical="center" wrapText="1"/>
    </xf>
    <xf numFmtId="0" fontId="46" fillId="33" borderId="24" xfId="0" applyFont="1" applyFill="1" applyBorder="1" applyAlignment="1">
      <alignment horizontal="center" vertical="center" wrapText="1"/>
    </xf>
    <xf numFmtId="1" fontId="57" fillId="0" borderId="24" xfId="0" applyNumberFormat="1" applyFont="1" applyBorder="1" applyAlignment="1">
      <alignment horizontal="center" vertical="center"/>
    </xf>
    <xf numFmtId="1" fontId="57" fillId="30" borderId="24" xfId="0" applyNumberFormat="1" applyFont="1" applyFill="1" applyBorder="1" applyAlignment="1">
      <alignment horizontal="center" vertical="center" wrapText="1"/>
    </xf>
    <xf numFmtId="0" fontId="61" fillId="0" borderId="24" xfId="0" applyFont="1" applyBorder="1" applyAlignment="1">
      <alignment horizontal="center" vertical="center"/>
    </xf>
    <xf numFmtId="20" fontId="61" fillId="0" borderId="24" xfId="0" applyNumberFormat="1" applyFont="1" applyBorder="1" applyAlignment="1">
      <alignment horizontal="center" vertical="center"/>
    </xf>
    <xf numFmtId="49" fontId="46" fillId="0" borderId="24" xfId="1318" applyNumberFormat="1" applyFont="1" applyBorder="1" applyAlignment="1" applyProtection="1">
      <alignment horizontal="center" vertical="center"/>
    </xf>
    <xf numFmtId="14" fontId="55" fillId="0" borderId="24" xfId="0" applyNumberFormat="1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 wrapText="1"/>
    </xf>
    <xf numFmtId="0" fontId="52" fillId="0" borderId="24" xfId="0" applyFont="1" applyBorder="1" applyAlignment="1">
      <alignment horizontal="center" vertical="center"/>
    </xf>
    <xf numFmtId="1" fontId="46" fillId="0" borderId="24" xfId="0" applyNumberFormat="1" applyFont="1" applyFill="1" applyBorder="1" applyAlignment="1">
      <alignment horizontal="center" vertical="center" wrapText="1"/>
    </xf>
    <xf numFmtId="20" fontId="46" fillId="0" borderId="24" xfId="0" applyNumberFormat="1" applyFont="1" applyFill="1" applyBorder="1" applyAlignment="1">
      <alignment horizontal="center" vertical="center" wrapText="1"/>
    </xf>
    <xf numFmtId="0" fontId="46" fillId="0" borderId="24" xfId="0" quotePrefix="1" applyFont="1" applyFill="1" applyBorder="1" applyAlignment="1">
      <alignment horizontal="center" vertical="center"/>
    </xf>
    <xf numFmtId="174" fontId="52" fillId="0" borderId="24" xfId="0" applyNumberFormat="1" applyFont="1" applyFill="1" applyBorder="1" applyAlignment="1">
      <alignment horizontal="center" vertical="center" wrapText="1"/>
    </xf>
    <xf numFmtId="1" fontId="52" fillId="0" borderId="59" xfId="0" applyNumberFormat="1" applyFont="1" applyBorder="1" applyAlignment="1">
      <alignment horizontal="center" vertical="center" wrapText="1"/>
    </xf>
    <xf numFmtId="0" fontId="46" fillId="32" borderId="24" xfId="0" applyFont="1" applyFill="1" applyBorder="1" applyAlignment="1">
      <alignment horizontal="center" vertical="center" wrapText="1"/>
    </xf>
    <xf numFmtId="0" fontId="54" fillId="31" borderId="57" xfId="0" applyFont="1" applyFill="1" applyBorder="1" applyAlignment="1">
      <alignment horizontal="center" vertical="center" wrapText="1"/>
    </xf>
    <xf numFmtId="1" fontId="54" fillId="31" borderId="57" xfId="0" applyNumberFormat="1" applyFont="1" applyFill="1" applyBorder="1" applyAlignment="1">
      <alignment horizontal="center" vertical="center" wrapText="1"/>
    </xf>
    <xf numFmtId="0" fontId="54" fillId="31" borderId="57" xfId="0" applyFont="1" applyFill="1" applyBorder="1" applyAlignment="1">
      <alignment horizontal="center" vertical="center"/>
    </xf>
    <xf numFmtId="0" fontId="58" fillId="0" borderId="24" xfId="0" applyFont="1" applyFill="1" applyBorder="1" applyAlignment="1">
      <alignment horizontal="center" vertical="center"/>
    </xf>
    <xf numFmtId="20" fontId="58" fillId="0" borderId="24" xfId="0" applyNumberFormat="1" applyFont="1" applyFill="1" applyBorder="1" applyAlignment="1">
      <alignment horizontal="center" vertical="center"/>
    </xf>
    <xf numFmtId="0" fontId="58" fillId="0" borderId="24" xfId="0" applyFont="1" applyBorder="1" applyAlignment="1">
      <alignment horizontal="center" vertical="center"/>
    </xf>
    <xf numFmtId="0" fontId="63" fillId="0" borderId="24" xfId="0" applyFont="1" applyBorder="1" applyAlignment="1">
      <alignment horizontal="center" vertical="center"/>
    </xf>
    <xf numFmtId="20" fontId="63" fillId="0" borderId="24" xfId="0" applyNumberFormat="1" applyFont="1" applyBorder="1" applyAlignment="1">
      <alignment horizontal="center" vertical="center"/>
    </xf>
    <xf numFmtId="1" fontId="64" fillId="0" borderId="24" xfId="0" applyNumberFormat="1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51" fillId="32" borderId="45" xfId="0" applyFont="1" applyFill="1" applyBorder="1" applyAlignment="1">
      <alignment horizontal="center" vertical="center"/>
    </xf>
    <xf numFmtId="0" fontId="51" fillId="32" borderId="46" xfId="0" applyFont="1" applyFill="1" applyBorder="1" applyAlignment="1">
      <alignment horizontal="center" vertical="center"/>
    </xf>
    <xf numFmtId="0" fontId="51" fillId="32" borderId="47" xfId="0" applyFont="1" applyFill="1" applyBorder="1" applyAlignment="1">
      <alignment horizontal="center" vertical="center"/>
    </xf>
    <xf numFmtId="0" fontId="62" fillId="0" borderId="24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24" xfId="1318" applyFont="1" applyBorder="1" applyAlignment="1" applyProtection="1">
      <alignment horizontal="center" vertical="center"/>
    </xf>
    <xf numFmtId="0" fontId="47" fillId="0" borderId="24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45" fillId="0" borderId="58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0" fontId="45" fillId="0" borderId="43" xfId="0" applyFont="1" applyFill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/>
    </xf>
    <xf numFmtId="0" fontId="17" fillId="29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51" fillId="32" borderId="48" xfId="0" applyFont="1" applyFill="1" applyBorder="1" applyAlignment="1">
      <alignment horizontal="center" vertical="center"/>
    </xf>
    <xf numFmtId="0" fontId="51" fillId="32" borderId="49" xfId="0" applyFont="1" applyFill="1" applyBorder="1" applyAlignment="1">
      <alignment horizontal="center" vertical="center"/>
    </xf>
    <xf numFmtId="0" fontId="51" fillId="32" borderId="50" xfId="0" applyFont="1" applyFill="1" applyBorder="1" applyAlignment="1">
      <alignment horizontal="center" vertical="center"/>
    </xf>
    <xf numFmtId="0" fontId="59" fillId="0" borderId="24" xfId="0" applyFont="1" applyBorder="1" applyAlignment="1">
      <alignment horizontal="center" vertical="center"/>
    </xf>
    <xf numFmtId="0" fontId="17" fillId="0" borderId="58" xfId="0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20" fontId="17" fillId="0" borderId="58" xfId="0" applyNumberFormat="1" applyFont="1" applyBorder="1" applyAlignment="1">
      <alignment horizontal="center" vertical="center"/>
    </xf>
    <xf numFmtId="20" fontId="17" fillId="0" borderId="43" xfId="0" applyNumberFormat="1" applyFont="1" applyBorder="1" applyAlignment="1">
      <alignment horizontal="center" vertical="center"/>
    </xf>
    <xf numFmtId="0" fontId="60" fillId="0" borderId="24" xfId="0" applyFont="1" applyBorder="1" applyAlignment="1">
      <alignment horizontal="center" vertical="center"/>
    </xf>
    <xf numFmtId="0" fontId="46" fillId="0" borderId="58" xfId="0" applyFont="1" applyBorder="1" applyAlignment="1">
      <alignment horizontal="center" vertical="center"/>
    </xf>
    <xf numFmtId="0" fontId="46" fillId="0" borderId="43" xfId="0" applyFont="1" applyBorder="1" applyAlignment="1">
      <alignment horizontal="center" vertical="center"/>
    </xf>
    <xf numFmtId="0" fontId="45" fillId="0" borderId="58" xfId="0" applyFont="1" applyBorder="1" applyAlignment="1">
      <alignment horizontal="center" vertical="center" wrapText="1"/>
    </xf>
    <xf numFmtId="0" fontId="45" fillId="0" borderId="43" xfId="0" applyFont="1" applyBorder="1" applyAlignment="1">
      <alignment horizontal="center" vertical="center" wrapText="1"/>
    </xf>
    <xf numFmtId="0" fontId="46" fillId="0" borderId="44" xfId="0" applyFont="1" applyBorder="1" applyAlignment="1">
      <alignment horizontal="center" vertical="center"/>
    </xf>
    <xf numFmtId="0" fontId="45" fillId="0" borderId="58" xfId="0" applyFont="1" applyBorder="1" applyAlignment="1">
      <alignment horizontal="center" vertical="center"/>
    </xf>
    <xf numFmtId="0" fontId="45" fillId="0" borderId="44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50" fillId="0" borderId="45" xfId="0" applyFont="1" applyBorder="1" applyAlignment="1">
      <alignment horizontal="center"/>
    </xf>
    <xf numFmtId="0" fontId="50" fillId="0" borderId="46" xfId="0" applyFont="1" applyBorder="1" applyAlignment="1">
      <alignment horizontal="center"/>
    </xf>
    <xf numFmtId="0" fontId="50" fillId="0" borderId="47" xfId="0" applyFont="1" applyBorder="1" applyAlignment="1">
      <alignment horizontal="center"/>
    </xf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0"/>
      <tableStyleElement type="totalRow" dxfId="9"/>
      <tableStyleElement type="firstRowStripe" dxfId="8"/>
      <tableStyleElement type="secondRowStripe" dxfId="7"/>
    </tableStyle>
    <tableStyle name="CONTROL DE SENASA-style" pivot="0" count="4">
      <tableStyleElement type="headerRow" dxfId="6"/>
      <tableStyleElement type="totalRow" dxfId="5"/>
      <tableStyleElement type="firstRowStripe" dxfId="4"/>
      <tableStyleElement type="secondRowStripe" dxfId="3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48</xdr:row>
      <xdr:rowOff>0</xdr:rowOff>
    </xdr:from>
    <xdr:to>
      <xdr:col>4</xdr:col>
      <xdr:colOff>304800</xdr:colOff>
      <xdr:row>49</xdr:row>
      <xdr:rowOff>54770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48</xdr:row>
      <xdr:rowOff>0</xdr:rowOff>
    </xdr:from>
    <xdr:to>
      <xdr:col>4</xdr:col>
      <xdr:colOff>304800</xdr:colOff>
      <xdr:row>49</xdr:row>
      <xdr:rowOff>92870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304800</xdr:colOff>
      <xdr:row>52</xdr:row>
      <xdr:rowOff>135276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304800</xdr:colOff>
      <xdr:row>52</xdr:row>
      <xdr:rowOff>173376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5776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3876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5776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3876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5776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3876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51</xdr:row>
      <xdr:rowOff>0</xdr:rowOff>
    </xdr:from>
    <xdr:to>
      <xdr:col>4</xdr:col>
      <xdr:colOff>304800</xdr:colOff>
      <xdr:row>53</xdr:row>
      <xdr:rowOff>44564</xdr:rowOff>
    </xdr:to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792325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304800</xdr:colOff>
      <xdr:row>29</xdr:row>
      <xdr:rowOff>83320</xdr:rowOff>
    </xdr:to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304800</xdr:colOff>
      <xdr:row>29</xdr:row>
      <xdr:rowOff>121420</xdr:rowOff>
    </xdr:to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35733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73833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435768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435768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51</xdr:row>
      <xdr:rowOff>0</xdr:rowOff>
    </xdr:from>
    <xdr:to>
      <xdr:col>4</xdr:col>
      <xdr:colOff>304800</xdr:colOff>
      <xdr:row>52</xdr:row>
      <xdr:rowOff>137658</xdr:rowOff>
    </xdr:to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1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304800</xdr:colOff>
      <xdr:row>52</xdr:row>
      <xdr:rowOff>175758</xdr:rowOff>
    </xdr:to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842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652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5776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3876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5776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3876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5776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3876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28</xdr:row>
      <xdr:rowOff>0</xdr:rowOff>
    </xdr:from>
    <xdr:to>
      <xdr:col>4</xdr:col>
      <xdr:colOff>304800</xdr:colOff>
      <xdr:row>29</xdr:row>
      <xdr:rowOff>70380</xdr:rowOff>
    </xdr:to>
    <xdr:sp macro="" textlink="">
      <xdr:nvSpPr>
        <xdr:cNvPr id="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802100"/>
          <a:ext cx="304800" cy="330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304800</xdr:colOff>
      <xdr:row>54</xdr:row>
      <xdr:rowOff>78126</xdr:rowOff>
    </xdr:to>
    <xdr:sp macro="" textlink="">
      <xdr:nvSpPr>
        <xdr:cNvPr id="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304800</xdr:colOff>
      <xdr:row>54</xdr:row>
      <xdr:rowOff>116226</xdr:rowOff>
    </xdr:to>
    <xdr:sp macro="" textlink="">
      <xdr:nvSpPr>
        <xdr:cNvPr id="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62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8422"/>
    <xdr:sp macro="" textlink="">
      <xdr:nvSpPr>
        <xdr:cNvPr id="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6522"/>
    <xdr:sp macro="" textlink="">
      <xdr:nvSpPr>
        <xdr:cNvPr id="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5776"/>
    <xdr:sp macro="" textlink="">
      <xdr:nvSpPr>
        <xdr:cNvPr id="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3876"/>
    <xdr:sp macro="" textlink="">
      <xdr:nvSpPr>
        <xdr:cNvPr id="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5776"/>
    <xdr:sp macro="" textlink="">
      <xdr:nvSpPr>
        <xdr:cNvPr id="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3876"/>
    <xdr:sp macro="" textlink="">
      <xdr:nvSpPr>
        <xdr:cNvPr id="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5776"/>
    <xdr:sp macro="" textlink="">
      <xdr:nvSpPr>
        <xdr:cNvPr id="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3876"/>
    <xdr:sp macro="" textlink="">
      <xdr:nvSpPr>
        <xdr:cNvPr id="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53</xdr:row>
      <xdr:rowOff>0</xdr:rowOff>
    </xdr:from>
    <xdr:to>
      <xdr:col>4</xdr:col>
      <xdr:colOff>304800</xdr:colOff>
      <xdr:row>54</xdr:row>
      <xdr:rowOff>188118</xdr:rowOff>
    </xdr:to>
    <xdr:sp macro="" textlink="">
      <xdr:nvSpPr>
        <xdr:cNvPr id="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438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53</xdr:row>
      <xdr:rowOff>0</xdr:rowOff>
    </xdr:from>
    <xdr:ext cx="304800" cy="435768"/>
    <xdr:sp macro="" textlink="">
      <xdr:nvSpPr>
        <xdr:cNvPr id="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435768"/>
    <xdr:sp macro="" textlink="">
      <xdr:nvSpPr>
        <xdr:cNvPr id="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57</xdr:row>
      <xdr:rowOff>0</xdr:rowOff>
    </xdr:from>
    <xdr:to>
      <xdr:col>4</xdr:col>
      <xdr:colOff>304800</xdr:colOff>
      <xdr:row>58</xdr:row>
      <xdr:rowOff>142421</xdr:rowOff>
    </xdr:to>
    <xdr:sp macro="" textlink="">
      <xdr:nvSpPr>
        <xdr:cNvPr id="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57</xdr:row>
      <xdr:rowOff>0</xdr:rowOff>
    </xdr:from>
    <xdr:to>
      <xdr:col>4</xdr:col>
      <xdr:colOff>304800</xdr:colOff>
      <xdr:row>58</xdr:row>
      <xdr:rowOff>180521</xdr:rowOff>
    </xdr:to>
    <xdr:sp macro="" textlink="">
      <xdr:nvSpPr>
        <xdr:cNvPr id="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8422"/>
    <xdr:sp macro="" textlink="">
      <xdr:nvSpPr>
        <xdr:cNvPr id="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6522"/>
    <xdr:sp macro="" textlink="">
      <xdr:nvSpPr>
        <xdr:cNvPr id="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5776"/>
    <xdr:sp macro="" textlink="">
      <xdr:nvSpPr>
        <xdr:cNvPr id="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3876"/>
    <xdr:sp macro="" textlink="">
      <xdr:nvSpPr>
        <xdr:cNvPr id="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5776"/>
    <xdr:sp macro="" textlink="">
      <xdr:nvSpPr>
        <xdr:cNvPr id="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3876"/>
    <xdr:sp macro="" textlink="">
      <xdr:nvSpPr>
        <xdr:cNvPr id="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5776"/>
    <xdr:sp macro="" textlink="">
      <xdr:nvSpPr>
        <xdr:cNvPr id="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3876"/>
    <xdr:sp macro="" textlink="">
      <xdr:nvSpPr>
        <xdr:cNvPr id="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17</xdr:row>
      <xdr:rowOff>0</xdr:rowOff>
    </xdr:from>
    <xdr:to>
      <xdr:col>4</xdr:col>
      <xdr:colOff>304800</xdr:colOff>
      <xdr:row>18</xdr:row>
      <xdr:rowOff>116226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6DA58D5-1A8E-4B68-A4FF-87EA5752D13D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543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304800</xdr:colOff>
      <xdr:row>18</xdr:row>
      <xdr:rowOff>154326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580CE7-4A69-4E40-B35D-280974CA87DF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924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62C778-47FE-4099-ADDD-FFF462F2316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BBD2A41-0644-4636-BEA1-9F6D5C024F1B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1AF79AC-EC3B-49C1-9133-5D4C48B3829D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DF2D662-3721-4176-AA74-BD3F5F7E57CD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5746C76-F335-4962-BC69-77EFC957C7B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8172FFC-6737-4768-958F-46B47292BFA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E916FA-6AC7-44F2-8DA9-90F4ADA36DB9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4A98ECF-5558-4CA8-9F62-5BBE64364EE4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10286E-FFE5-4FDF-AC93-00DB8B9035D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DF14D5D-5BF2-479C-A1AC-7F0CEF8C82C8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8B1FE44-DE07-4000-9F88-D6A4719F6A9D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3A3220B-5A3F-4154-8750-02B0F367828B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A8AC832-A57A-4CD3-9C2F-5D4074AE956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38255C5-E2AE-4514-B56D-146D48822A38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7B00D2D-5169-4234-8747-2C6AABAA4325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B768FC9-918F-4310-9832-554CA4D2C9F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7028D8E-978A-4C8B-82C2-785FD58B7B0F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004D69E-8A7B-45B6-AF21-B77DB40E3612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7663E04-CB65-4578-A64A-2F59A029828F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00A4A87-3311-4BD6-9C01-A907F0C706D2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64D4ECD-18CB-40FA-9657-0D70E6DE6DBE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620168-57F5-439D-9F6B-B27DB029A9D3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6EA0762-80F0-4DAA-A23C-6F55E5858F95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306F8BE-0965-4F26-984F-69C6EB4834E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97BAFDD-9631-4F5C-8380-704264DEC37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2753310-70BF-4328-ACF6-757D318D72F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178D19-AB1A-43C0-BE5E-67B3D87F99CF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B8721AD-ADAD-4A4A-88B0-21BF7CAC403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FD83E7B-C5A8-46DE-9A69-598C88D612ED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984BAA5-57AD-477B-AC52-CB6A3CBDB128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0D85EDE-98BE-4FF8-8E76-BAE444B5BB45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72B9DC3-42A2-4745-92E3-6AEEC779FBC4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2D8FA5B-42EF-4791-B829-43A524C8F971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89A8864-CEA6-4E37-953C-8D23DBBAD59D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842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D044BB4-2DAE-4D2F-827E-48366C0CB834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652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85E8B13-70A4-4F6E-ABEB-012B42070B4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4010E9B-D5DF-4FE9-8D0F-0B7BCFFBE2F9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9DA1F30-0D04-4E13-8A9D-6FC321C3D6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EDE52FB-EED7-4E76-9B27-0776A0FDBE69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78119C7-6A35-4A6F-BBB5-5769374382E2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C1BC657-6F07-4872-A4D9-A0A4A468A5A5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305EFC6-0484-454E-8A02-CB29E0E2E5C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251AF2B-8573-460E-9B22-CAA745CBDB2F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09DEE2A-3FA3-4201-B8AB-6ED1A643A34C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10D0383-0A04-4B6F-B733-0C44B289F1ED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E6E5667-A7ED-4B3F-86C8-16EDA2D5E6E9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BFC63A3-7195-4F1E-91B0-CC135F5C04FC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8A14D17-4E23-4768-99B8-BD9B57E7FB0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E787E54-F3CE-4B1D-A804-0C9F2C9A3ADC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D150D62-9511-46D2-B8AF-58D8936ACD85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C8B3519-E175-4979-A4B6-D4462CD6B65E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43E53F0-E3DB-46F0-9639-4BC787AE829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99FE828-187D-4A72-B5B0-D8F520F40438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C57E714-9572-4E6E-97AB-C408984C25A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1D35A18-DECA-492E-B577-EBBAF914875E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FF8403B-A8E2-4B06-96A3-D580D46DDED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26AEBAE-ED64-4807-9EAD-3BA30FE08251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B57AA81-871E-4C41-AD53-6CBF92DDEA0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FD15E7A-9133-41B9-82E8-3D8FE6F8A0E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5379BB0-47FF-49DE-94A4-B614446F9DD4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6984CCB-D944-405C-B96F-8C72520D4E4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03CB93D-6249-4CE1-983B-F27E246F73F1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F4DA2B7-6BF4-481A-89F5-6D9019CCAB86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321E495-8684-4EDA-9282-427EDE242CDF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94FBB83-1B9E-4E21-983E-062F734D27C1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C21E1D9-DEB6-4F65-917E-931057E007E5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5D4B074-233F-4241-8F82-7E26EA57B8C1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C7E16BF-87FB-438A-A7D1-3C093277AA9F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F46ADD-56B0-4DAB-A6E6-7C357FCF31EC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90CC8FF-FA24-4E05-AF38-99AE95CCFDC9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010D637-0F2F-4063-A682-F1F620E69282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324186B-9A76-49E8-A5C5-4AC527266CC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5776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BB55C81-C975-4EE7-8060-DE52A07E10E6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3876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B95D55E-C1E9-40B7-8D22-4ED02569ED25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4776EDA-1CB1-46DF-A244-C211F04700A6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CE39CA6-FFC7-4F2F-9D3F-D2F1BEEE5EE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AA92197-AA74-4B86-8269-0152E697C265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A1B56A3-C9D2-4165-96D3-528E341EC129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E211E60-A454-430F-81D7-B1AE2F432D3E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9ECB45B-28B6-41B0-974F-952515B2BDB2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98879A4-10F4-4376-8B02-72BBE25C6BC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A91CDC7-5A22-4DDC-BFC6-6E7C9F4C8A5E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329F382-9CCC-44B0-A97A-DDE4642F7CA8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C174190-E5E6-4106-B076-95E79254CDF9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6A6A783-C1A6-4A07-B902-677D1E7652E4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8F51560-F8D3-4430-B447-BFE6458486B5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4A31C77-73A5-421D-9235-8CE181B62EF1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B750E50-F151-4806-AAE7-E9CB417220E9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98087D0-84C4-46BB-9EA0-7438AF75205B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AA3968D-A237-476C-B28F-F6B95EA37F6D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49C960F-B30B-4A3F-946A-F99E01B77302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6198BB4-0355-4D23-9B38-D70CA508299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35BF235-3F4F-4814-A211-64E9E0C42738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1E820B2-6B23-4E02-B636-D41FDED8AF66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B0209CE-72EA-4F6C-BC45-4035CF269E63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D257D21-EB63-4403-82FE-B32C62B554D4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8D47BAF-C5F0-48DF-89C7-2629E7A181D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F315720-9B5E-4FAB-ADEE-7BF55723DA2C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65DBBD8-3151-45E3-A4EB-7597CC96BF4C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92AE971-0940-4B07-9209-95C5AA0A95AC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A78D85D-FA9F-4F9E-9179-4F93424D2095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D566C72-489C-4D25-8872-BE03E7B079BC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C3F76E1-0B8C-4524-A675-AAF25E94574B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8225C90-8563-4C69-9F60-AA375CF97CBF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5F7EF5C-7307-46BB-892D-3AC92DD77526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B9090AF-A5A9-40C0-8F4A-F9C4DB927875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34A5FEC-74C8-4F37-97CE-9D2B2E98FAB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BF5590F-EA1B-4F85-9EE4-C10694CD9DA5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94B94D5-9FF6-4CB5-8161-C21F165B4016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E8E4C98-D6ED-49E4-9F5B-AEE677AE4378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5776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09D7FE7-B74D-4897-9AD5-93308BD825ED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3876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7F7E9BF-AB3E-43D7-AC65-26041C1F378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8DC3B80-F691-4261-859C-A987715EE552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1F8B97B-0025-4D4D-830E-9B603FEE866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CE68BB6-155B-43B2-9B06-1DEE196A75AF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5A89106-8B7F-4EF1-9DDE-664CF6BE715F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33302E0-5C03-49E7-84E3-6A63171B6D23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C919D2B-EB2D-4431-971B-B633F6A222E3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F7EF26B-E773-4677-A2B2-8E798EAB4C1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73881AA-5439-4764-8E23-392E7BC7786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25D9420-FB16-4239-96B4-907FD4707B2C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1950590-D3E0-4F7A-BD9F-14EBB09FCA86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8DF3D2F-D94D-46A5-97BB-12B5FFD5387C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F456EEE-E482-4BC1-9A3D-02F1C27E023F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BF86240-F1E3-4353-9BA1-D00CB8A5348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6EDEA8C-00C6-4B5B-97A4-F970DA972D69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BBA78F6-4170-4D3A-BE26-BEE6481E529D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C33DC89-A8CF-42C1-98A7-2062E876B9AF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C558CCC-82F8-4657-BE56-416489C1105E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81E53-BB22-4E2F-8351-C1122831E103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5E9E5C6-810B-483B-BDE0-2AF90F064048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1A4AEAA-5C7D-4C93-9F02-59B8CC290E78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71D2375-E2AA-4B9B-AB6D-FADEAEA43E12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CD88DE5-6A62-43D5-BD39-8EA91E6A658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A14E1EF-627A-4B28-84D9-C786559037A5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97CCBF7-33B2-46CD-BDEC-667617BAF2E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9EB5EE0-752C-4B15-9345-5725D83617DC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CE856B1-E216-4018-9CA5-B51A0D3254FE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B953259-D8AA-42B6-BCC3-5FA35C4B95C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34DCCD-977B-4124-BB99-49879204BFFD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F85F698-5558-44CE-A120-66ACC2FA654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BFA4D43-B667-47F0-B372-2822A472F279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0E56E32-8FB1-4F30-BE77-0A52876A28C6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7B250A5-B98A-4DD4-98D6-BE9B832636B6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EFC2727-464A-4B4F-9179-EB31627FA0D4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D82BBB5-9B4F-4461-8244-A828E4AACC7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5776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5CE9D6A-9558-4AE3-8CDE-C0E65D03666E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3876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61BA56-4ADA-49E0-AACC-23A52B73828C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76E1C5D-FD81-4A4D-828F-558016AAAF3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9B5995D-9BB3-40A3-8B68-F1103E6B9038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23AB962-54D8-46DB-9E38-06858D48F97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2EBAE95-2949-44C8-B0A8-71742D57CDAE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E72EA3F-77FB-444E-B99B-5EFFB9B4864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CB5A82B-1ADF-413C-A5C7-2C329EB7D4E2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1E7FEFE-60B8-4C81-87BA-1F5D1D321DD4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BF81358-A501-47A1-BB95-4EE40F14EAAC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B6C9B76-4570-4F69-A228-877E9CF4CC9B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6790DE8-A0E7-4B3E-A989-8CF234EDF336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66822F5-9B94-4FA5-951B-D21F4DC5512C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2F316E0-4588-4F13-B6DD-D2227B7C035B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D526D69-8218-40F1-BF27-BEA7E7E6969D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02E39F2-7190-4EC9-ABDF-47CB95373F46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2FD49A9-BC68-4FAD-8B59-15658CB3740B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B5AF975-0B3D-4CF2-AEA2-C0402493CC28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8139A95-05B9-4FC3-ABDF-88F8C013F193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1B377E5-81E4-4B76-B2B1-269F44ABBD5E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CB3403A-38BC-44A2-8B20-D1203D83BDA8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A7A4517-2E57-4195-9859-670477F9F2A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91982F2-D8AC-4841-8D89-1DFDC3CE4AEE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4F2DA61-C3C6-470C-9D48-E48ADE463EE9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DA52C65-EFAF-4622-8C64-D026E6CA40FF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80897DF-E30C-4F5A-A65B-BDE51909C04A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95DF092-C396-4910-9344-C6385C883CA8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098DFE0-EAD7-4D3C-A78F-343018D7E90B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D1AE9B8-CC43-41BB-8D0A-0165A7438C3F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B0DE8D8-4A38-4231-AF82-ABC1B3AD3513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7291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D6742B1-BBB6-42D9-8355-F4C800B1C0EB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5391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E4A2551-C4FB-4C2A-AEA8-CCAEA59C6125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E8F8370-4727-4E4D-A1D4-AC9B8A24A7F2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30E77B8-A839-46B8-A7F5-99927B752EF7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29672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6E24AFF-2125-453C-B106-A1840871D7D1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17</xdr:row>
      <xdr:rowOff>0</xdr:rowOff>
    </xdr:from>
    <xdr:ext cx="304800" cy="367772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041466E-1DF7-4A0B-81B6-5C2250CF864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17</xdr:row>
      <xdr:rowOff>0</xdr:rowOff>
    </xdr:from>
    <xdr:to>
      <xdr:col>4</xdr:col>
      <xdr:colOff>304800</xdr:colOff>
      <xdr:row>19</xdr:row>
      <xdr:rowOff>35718</xdr:rowOff>
    </xdr:to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A9C4372-F999-41A9-87BB-0D7EB6655F6E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4643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17</xdr:row>
      <xdr:rowOff>0</xdr:rowOff>
    </xdr:from>
    <xdr:ext cx="304800" cy="435768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3EFB057-487B-4839-BAC2-603B567EFF2B}"/>
            </a:ext>
          </a:extLst>
        </xdr:cNvPr>
        <xdr:cNvSpPr>
          <a:spLocks noChangeAspect="1" noChangeArrowheads="1"/>
        </xdr:cNvSpPr>
      </xdr:nvSpPr>
      <xdr:spPr bwMode="auto">
        <a:xfrm>
          <a:off x="8829675" y="19326225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70"/>
  <sheetViews>
    <sheetView tabSelected="1" topLeftCell="A56" zoomScale="80" zoomScaleNormal="80" workbookViewId="0">
      <selection activeCell="C72" sqref="C72"/>
    </sheetView>
  </sheetViews>
  <sheetFormatPr baseColWidth="10" defaultRowHeight="15" x14ac:dyDescent="0.25"/>
  <cols>
    <col min="1" max="1" width="31.5703125" customWidth="1"/>
    <col min="2" max="2" width="40.140625" customWidth="1"/>
    <col min="3" max="3" width="37.140625" customWidth="1"/>
    <col min="4" max="4" width="25" customWidth="1"/>
    <col min="5" max="5" width="27.5703125" customWidth="1"/>
    <col min="6" max="6" width="20" customWidth="1"/>
    <col min="7" max="7" width="24.42578125" customWidth="1"/>
    <col min="8" max="8" width="22.7109375" style="1" customWidth="1"/>
    <col min="9" max="9" width="24.28515625" style="1" customWidth="1"/>
    <col min="10" max="10" width="25.7109375" customWidth="1"/>
  </cols>
  <sheetData>
    <row r="1" spans="1:10" ht="17.25" customHeight="1" x14ac:dyDescent="0.25">
      <c r="A1" s="106" t="s">
        <v>9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0" ht="16.5" customHeight="1" x14ac:dyDescent="0.25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24.75" customHeight="1" x14ac:dyDescent="0.35">
      <c r="A3" s="112" t="s">
        <v>8</v>
      </c>
      <c r="B3" s="113"/>
      <c r="C3" s="114"/>
      <c r="D3" s="115" t="s">
        <v>81</v>
      </c>
      <c r="E3" s="116"/>
      <c r="F3" s="116"/>
      <c r="G3" s="116"/>
      <c r="H3" s="116"/>
      <c r="I3" s="116"/>
      <c r="J3" s="117"/>
    </row>
    <row r="4" spans="1:10" ht="28.5" customHeight="1" x14ac:dyDescent="0.25">
      <c r="A4" s="40" t="s">
        <v>0</v>
      </c>
      <c r="B4" s="40" t="s">
        <v>1</v>
      </c>
      <c r="C4" s="40" t="s">
        <v>10</v>
      </c>
      <c r="D4" s="41" t="s">
        <v>2</v>
      </c>
      <c r="E4" s="41" t="s">
        <v>3</v>
      </c>
      <c r="F4" s="40" t="s">
        <v>4</v>
      </c>
      <c r="G4" s="40" t="s">
        <v>5</v>
      </c>
      <c r="H4" s="40" t="s">
        <v>7</v>
      </c>
      <c r="I4" s="40" t="s">
        <v>20</v>
      </c>
      <c r="J4" s="42" t="s">
        <v>6</v>
      </c>
    </row>
    <row r="5" spans="1:10" s="36" customFormat="1" ht="21.95" customHeight="1" x14ac:dyDescent="0.25">
      <c r="A5" s="121" t="s">
        <v>72</v>
      </c>
      <c r="B5" s="120" t="s">
        <v>93</v>
      </c>
      <c r="C5" s="52" t="s">
        <v>93</v>
      </c>
      <c r="D5" s="101" t="s">
        <v>24</v>
      </c>
      <c r="E5" s="69">
        <v>260740001169</v>
      </c>
      <c r="F5" s="119" t="s">
        <v>92</v>
      </c>
      <c r="G5" s="52" t="s">
        <v>79</v>
      </c>
      <c r="H5" s="58">
        <v>0.375</v>
      </c>
      <c r="I5" s="52" t="s">
        <v>79</v>
      </c>
      <c r="J5" s="71"/>
    </row>
    <row r="6" spans="1:10" s="36" customFormat="1" ht="21.95" customHeight="1" x14ac:dyDescent="0.25">
      <c r="A6" s="122"/>
      <c r="B6" s="120"/>
      <c r="C6" s="52" t="s">
        <v>93</v>
      </c>
      <c r="D6" s="101"/>
      <c r="E6" s="85">
        <v>2026064590</v>
      </c>
      <c r="F6" s="119"/>
      <c r="G6" s="52" t="s">
        <v>94</v>
      </c>
      <c r="H6" s="58">
        <v>0.39583333333333331</v>
      </c>
      <c r="I6" s="52" t="s">
        <v>21</v>
      </c>
      <c r="J6" s="71"/>
    </row>
    <row r="7" spans="1:10" s="36" customFormat="1" ht="21.95" customHeight="1" x14ac:dyDescent="0.25">
      <c r="A7" s="122"/>
      <c r="B7" s="120"/>
      <c r="C7" s="52" t="s">
        <v>93</v>
      </c>
      <c r="D7" s="101"/>
      <c r="E7" s="85">
        <v>2026064591</v>
      </c>
      <c r="F7" s="119"/>
      <c r="G7" s="52" t="s">
        <v>94</v>
      </c>
      <c r="H7" s="58">
        <v>0.41666666666666669</v>
      </c>
      <c r="I7" s="52" t="s">
        <v>21</v>
      </c>
      <c r="J7" s="71"/>
    </row>
    <row r="8" spans="1:10" s="36" customFormat="1" ht="21.95" customHeight="1" x14ac:dyDescent="0.25">
      <c r="A8" s="122"/>
      <c r="B8" s="120"/>
      <c r="C8" s="52" t="s">
        <v>93</v>
      </c>
      <c r="D8" s="101"/>
      <c r="E8" s="85">
        <v>2026064592</v>
      </c>
      <c r="F8" s="119"/>
      <c r="G8" s="52" t="s">
        <v>95</v>
      </c>
      <c r="H8" s="58">
        <v>0.4375</v>
      </c>
      <c r="I8" s="52" t="s">
        <v>21</v>
      </c>
      <c r="J8" s="71"/>
    </row>
    <row r="9" spans="1:10" s="36" customFormat="1" ht="21.95" customHeight="1" x14ac:dyDescent="0.25">
      <c r="A9" s="122"/>
      <c r="B9" s="120"/>
      <c r="C9" s="52" t="s">
        <v>93</v>
      </c>
      <c r="D9" s="101"/>
      <c r="E9" s="85">
        <v>2026064593</v>
      </c>
      <c r="F9" s="119"/>
      <c r="G9" s="52" t="s">
        <v>95</v>
      </c>
      <c r="H9" s="58">
        <v>0.45833333333333331</v>
      </c>
      <c r="I9" s="52" t="s">
        <v>21</v>
      </c>
      <c r="J9" s="71"/>
    </row>
    <row r="10" spans="1:10" s="36" customFormat="1" ht="21.95" customHeight="1" x14ac:dyDescent="0.25">
      <c r="A10" s="122"/>
      <c r="B10" s="120"/>
      <c r="C10" s="52" t="s">
        <v>93</v>
      </c>
      <c r="D10" s="101"/>
      <c r="E10" s="85">
        <v>2026064594</v>
      </c>
      <c r="F10" s="119"/>
      <c r="G10" s="52" t="s">
        <v>96</v>
      </c>
      <c r="H10" s="58">
        <v>0.47916666666666669</v>
      </c>
      <c r="I10" s="52" t="s">
        <v>21</v>
      </c>
      <c r="J10" s="71"/>
    </row>
    <row r="11" spans="1:10" s="36" customFormat="1" ht="21.95" customHeight="1" x14ac:dyDescent="0.25">
      <c r="A11" s="122"/>
      <c r="B11" s="120"/>
      <c r="C11" s="52" t="s">
        <v>93</v>
      </c>
      <c r="D11" s="101"/>
      <c r="E11" s="85">
        <v>2026064595</v>
      </c>
      <c r="F11" s="119"/>
      <c r="G11" s="52" t="s">
        <v>59</v>
      </c>
      <c r="H11" s="58">
        <v>0.5</v>
      </c>
      <c r="I11" s="52" t="s">
        <v>21</v>
      </c>
      <c r="J11" s="71"/>
    </row>
    <row r="12" spans="1:10" s="36" customFormat="1" ht="21.95" customHeight="1" x14ac:dyDescent="0.25">
      <c r="A12" s="123"/>
      <c r="B12" s="39" t="s">
        <v>47</v>
      </c>
      <c r="C12" s="39" t="s">
        <v>53</v>
      </c>
      <c r="D12" s="47" t="s">
        <v>24</v>
      </c>
      <c r="E12" s="88" t="s">
        <v>98</v>
      </c>
      <c r="F12" s="67" t="s">
        <v>23</v>
      </c>
      <c r="G12" s="91" t="s">
        <v>99</v>
      </c>
      <c r="H12" s="87">
        <v>0.33333333333333331</v>
      </c>
      <c r="I12" s="67" t="s">
        <v>65</v>
      </c>
      <c r="J12" s="48"/>
    </row>
    <row r="13" spans="1:10" s="36" customFormat="1" ht="21.95" customHeight="1" x14ac:dyDescent="0.25">
      <c r="A13" s="121" t="s">
        <v>73</v>
      </c>
      <c r="B13" s="63" t="s">
        <v>47</v>
      </c>
      <c r="C13" s="84" t="s">
        <v>97</v>
      </c>
      <c r="D13" s="47"/>
      <c r="E13" s="86">
        <v>2026065757</v>
      </c>
      <c r="F13" s="67" t="s">
        <v>23</v>
      </c>
      <c r="G13" s="67" t="s">
        <v>25</v>
      </c>
      <c r="H13" s="87">
        <v>0.41666666666666669</v>
      </c>
      <c r="I13" s="67"/>
      <c r="J13" s="48"/>
    </row>
    <row r="14" spans="1:10" s="36" customFormat="1" ht="21.95" customHeight="1" x14ac:dyDescent="0.25">
      <c r="A14" s="122"/>
      <c r="B14" s="118" t="s">
        <v>45</v>
      </c>
      <c r="C14" s="118" t="s">
        <v>45</v>
      </c>
      <c r="D14" s="101" t="s">
        <v>24</v>
      </c>
      <c r="E14" s="89">
        <v>260740001006</v>
      </c>
      <c r="F14" s="101" t="s">
        <v>23</v>
      </c>
      <c r="G14" s="67" t="s">
        <v>25</v>
      </c>
      <c r="H14" s="38">
        <v>0.625</v>
      </c>
      <c r="I14" s="48" t="s">
        <v>21</v>
      </c>
      <c r="J14" s="48"/>
    </row>
    <row r="15" spans="1:10" s="36" customFormat="1" ht="21.95" customHeight="1" x14ac:dyDescent="0.25">
      <c r="A15" s="122"/>
      <c r="B15" s="118"/>
      <c r="C15" s="118"/>
      <c r="D15" s="101"/>
      <c r="E15" s="89">
        <v>260740001007</v>
      </c>
      <c r="F15" s="101"/>
      <c r="G15" s="67" t="s">
        <v>25</v>
      </c>
      <c r="H15" s="44" t="s">
        <v>88</v>
      </c>
      <c r="I15" s="48" t="s">
        <v>21</v>
      </c>
      <c r="J15" s="48"/>
    </row>
    <row r="16" spans="1:10" s="36" customFormat="1" ht="21.95" customHeight="1" x14ac:dyDescent="0.25">
      <c r="A16" s="122"/>
      <c r="B16" s="118"/>
      <c r="C16" s="118"/>
      <c r="D16" s="101"/>
      <c r="E16" s="89">
        <v>260740001295</v>
      </c>
      <c r="F16" s="101"/>
      <c r="G16" s="39" t="s">
        <v>25</v>
      </c>
      <c r="H16" s="82" t="s">
        <v>67</v>
      </c>
      <c r="I16" s="47" t="s">
        <v>21</v>
      </c>
      <c r="J16" s="48"/>
    </row>
    <row r="17" spans="1:10" s="36" customFormat="1" ht="21.95" customHeight="1" x14ac:dyDescent="0.25">
      <c r="A17" s="122"/>
      <c r="B17" s="118"/>
      <c r="C17" s="118"/>
      <c r="D17" s="101"/>
      <c r="E17" s="89">
        <v>260740001296</v>
      </c>
      <c r="F17" s="101"/>
      <c r="G17" s="39" t="s">
        <v>25</v>
      </c>
      <c r="H17" s="82" t="s">
        <v>67</v>
      </c>
      <c r="I17" s="47" t="s">
        <v>21</v>
      </c>
      <c r="J17" s="48"/>
    </row>
    <row r="18" spans="1:10" s="36" customFormat="1" ht="21.95" customHeight="1" x14ac:dyDescent="0.25">
      <c r="A18" s="123"/>
      <c r="B18" s="118"/>
      <c r="C18" s="118"/>
      <c r="D18" s="101"/>
      <c r="E18" s="89">
        <v>260740001294</v>
      </c>
      <c r="F18" s="101"/>
      <c r="G18" s="39" t="s">
        <v>25</v>
      </c>
      <c r="H18" s="82" t="s">
        <v>66</v>
      </c>
      <c r="I18" s="47" t="s">
        <v>21</v>
      </c>
      <c r="J18" s="48"/>
    </row>
    <row r="19" spans="1:10" s="10" customFormat="1" ht="21.95" customHeight="1" x14ac:dyDescent="0.25">
      <c r="A19" s="124" t="s">
        <v>57</v>
      </c>
      <c r="B19" s="127" t="s">
        <v>55</v>
      </c>
      <c r="C19" s="45" t="s">
        <v>55</v>
      </c>
      <c r="D19" s="126" t="s">
        <v>24</v>
      </c>
      <c r="E19" s="69">
        <v>260740001029</v>
      </c>
      <c r="F19" s="126" t="s">
        <v>23</v>
      </c>
      <c r="G19" s="63" t="s">
        <v>64</v>
      </c>
      <c r="H19" s="82" t="s">
        <v>58</v>
      </c>
      <c r="I19" s="57" t="s">
        <v>21</v>
      </c>
      <c r="J19" s="56"/>
    </row>
    <row r="20" spans="1:10" s="10" customFormat="1" ht="21.95" customHeight="1" x14ac:dyDescent="0.25">
      <c r="A20" s="124"/>
      <c r="B20" s="127"/>
      <c r="C20" s="45" t="s">
        <v>55</v>
      </c>
      <c r="D20" s="126"/>
      <c r="E20" s="69">
        <v>260740001030</v>
      </c>
      <c r="F20" s="126"/>
      <c r="G20" s="63" t="s">
        <v>64</v>
      </c>
      <c r="H20" s="82" t="s">
        <v>58</v>
      </c>
      <c r="I20" s="57" t="s">
        <v>21</v>
      </c>
      <c r="J20" s="56"/>
    </row>
    <row r="21" spans="1:10" s="10" customFormat="1" ht="21.95" customHeight="1" x14ac:dyDescent="0.25">
      <c r="A21" s="124"/>
      <c r="B21" s="127"/>
      <c r="C21" s="45" t="s">
        <v>55</v>
      </c>
      <c r="D21" s="126"/>
      <c r="E21" s="69">
        <v>260740001028</v>
      </c>
      <c r="F21" s="126"/>
      <c r="G21" s="63" t="s">
        <v>64</v>
      </c>
      <c r="H21" s="82" t="s">
        <v>58</v>
      </c>
      <c r="I21" s="57" t="s">
        <v>21</v>
      </c>
      <c r="J21" s="56"/>
    </row>
    <row r="22" spans="1:10" s="10" customFormat="1" ht="21.95" customHeight="1" x14ac:dyDescent="0.25">
      <c r="A22" s="124"/>
      <c r="B22" s="127"/>
      <c r="C22" s="45" t="s">
        <v>55</v>
      </c>
      <c r="D22" s="126"/>
      <c r="E22" s="69">
        <v>260740001033</v>
      </c>
      <c r="F22" s="126"/>
      <c r="G22" s="63" t="s">
        <v>64</v>
      </c>
      <c r="H22" s="82" t="s">
        <v>58</v>
      </c>
      <c r="I22" s="57" t="s">
        <v>21</v>
      </c>
      <c r="J22" s="56"/>
    </row>
    <row r="23" spans="1:10" s="10" customFormat="1" ht="21.95" customHeight="1" x14ac:dyDescent="0.25">
      <c r="A23" s="124"/>
      <c r="B23" s="127"/>
      <c r="C23" s="45" t="s">
        <v>55</v>
      </c>
      <c r="D23" s="126"/>
      <c r="E23" s="69">
        <v>260740001034</v>
      </c>
      <c r="F23" s="126"/>
      <c r="G23" s="63" t="s">
        <v>64</v>
      </c>
      <c r="H23" s="82" t="s">
        <v>58</v>
      </c>
      <c r="I23" s="57" t="s">
        <v>21</v>
      </c>
      <c r="J23" s="56"/>
    </row>
    <row r="24" spans="1:10" s="10" customFormat="1" ht="21.95" customHeight="1" x14ac:dyDescent="0.25">
      <c r="A24" s="124"/>
      <c r="B24" s="127"/>
      <c r="C24" s="45" t="s">
        <v>55</v>
      </c>
      <c r="D24" s="126"/>
      <c r="E24" s="69">
        <v>260740001035</v>
      </c>
      <c r="F24" s="126"/>
      <c r="G24" s="63" t="s">
        <v>64</v>
      </c>
      <c r="H24" s="82" t="s">
        <v>58</v>
      </c>
      <c r="I24" s="57" t="s">
        <v>21</v>
      </c>
      <c r="J24" s="56"/>
    </row>
    <row r="25" spans="1:10" s="10" customFormat="1" ht="21.95" customHeight="1" x14ac:dyDescent="0.25">
      <c r="A25" s="124"/>
      <c r="B25" s="127"/>
      <c r="C25" s="45" t="s">
        <v>55</v>
      </c>
      <c r="D25" s="126"/>
      <c r="E25" s="69">
        <v>260740001032</v>
      </c>
      <c r="F25" s="126"/>
      <c r="G25" s="63" t="s">
        <v>64</v>
      </c>
      <c r="H25" s="82" t="s">
        <v>58</v>
      </c>
      <c r="I25" s="57" t="s">
        <v>21</v>
      </c>
      <c r="J25" s="56"/>
    </row>
    <row r="26" spans="1:10" s="10" customFormat="1" ht="21.95" customHeight="1" x14ac:dyDescent="0.25">
      <c r="A26" s="124"/>
      <c r="B26" s="127"/>
      <c r="C26" s="45" t="s">
        <v>55</v>
      </c>
      <c r="D26" s="126"/>
      <c r="E26" s="69">
        <v>260740001037</v>
      </c>
      <c r="F26" s="126"/>
      <c r="G26" s="63" t="s">
        <v>64</v>
      </c>
      <c r="H26" s="82" t="s">
        <v>58</v>
      </c>
      <c r="I26" s="57" t="s">
        <v>21</v>
      </c>
      <c r="J26" s="56"/>
    </row>
    <row r="27" spans="1:10" s="10" customFormat="1" ht="21.95" customHeight="1" x14ac:dyDescent="0.25">
      <c r="A27" s="124"/>
      <c r="B27" s="127"/>
      <c r="C27" s="45" t="s">
        <v>55</v>
      </c>
      <c r="D27" s="126"/>
      <c r="E27" s="69">
        <v>260740001038</v>
      </c>
      <c r="F27" s="126"/>
      <c r="G27" s="63" t="s">
        <v>64</v>
      </c>
      <c r="H27" s="82" t="s">
        <v>58</v>
      </c>
      <c r="I27" s="57" t="s">
        <v>21</v>
      </c>
      <c r="J27" s="56"/>
    </row>
    <row r="28" spans="1:10" s="10" customFormat="1" ht="21.95" customHeight="1" x14ac:dyDescent="0.25">
      <c r="A28" s="124"/>
      <c r="B28" s="127"/>
      <c r="C28" s="45" t="s">
        <v>91</v>
      </c>
      <c r="D28" s="126"/>
      <c r="E28" s="69">
        <v>250740014009</v>
      </c>
      <c r="F28" s="126"/>
      <c r="G28" s="63" t="s">
        <v>64</v>
      </c>
      <c r="H28" s="82" t="s">
        <v>58</v>
      </c>
      <c r="I28" s="57" t="s">
        <v>21</v>
      </c>
      <c r="J28" s="83"/>
    </row>
    <row r="29" spans="1:10" s="26" customFormat="1" ht="19.5" customHeight="1" x14ac:dyDescent="0.25">
      <c r="A29" s="16"/>
      <c r="B29" s="19"/>
      <c r="C29" s="19"/>
      <c r="D29" s="19"/>
      <c r="E29" s="17"/>
      <c r="F29" s="25"/>
      <c r="G29" s="24"/>
      <c r="H29" s="23"/>
      <c r="I29" s="23"/>
    </row>
    <row r="30" spans="1:10" s="26" customFormat="1" ht="19.5" customHeight="1" thickBot="1" x14ac:dyDescent="0.3">
      <c r="A30" s="16"/>
      <c r="B30" s="19"/>
      <c r="C30" s="19"/>
      <c r="D30" s="19"/>
      <c r="E30" s="17"/>
      <c r="F30" s="25"/>
      <c r="G30" s="24"/>
      <c r="H30" s="23"/>
      <c r="I30" s="23"/>
    </row>
    <row r="31" spans="1:10" s="26" customFormat="1" ht="19.5" customHeight="1" thickBot="1" x14ac:dyDescent="0.3">
      <c r="C31" s="128" t="s">
        <v>83</v>
      </c>
      <c r="D31" s="129"/>
      <c r="E31" s="129"/>
      <c r="F31" s="130"/>
      <c r="H31" s="27"/>
      <c r="I31" s="27"/>
    </row>
    <row r="32" spans="1:10" s="26" customFormat="1" ht="19.5" customHeight="1" x14ac:dyDescent="0.25">
      <c r="H32" s="27"/>
      <c r="I32" s="27"/>
    </row>
    <row r="33" spans="1:9" s="26" customFormat="1" ht="30" customHeight="1" x14ac:dyDescent="0.25">
      <c r="A33" s="6" t="s">
        <v>0</v>
      </c>
      <c r="B33" s="6" t="s">
        <v>1</v>
      </c>
      <c r="C33" s="6" t="s">
        <v>10</v>
      </c>
      <c r="D33" s="7" t="s">
        <v>2</v>
      </c>
      <c r="E33" s="6" t="s">
        <v>4</v>
      </c>
      <c r="F33" s="6" t="s">
        <v>5</v>
      </c>
      <c r="G33" s="6" t="s">
        <v>7</v>
      </c>
      <c r="H33" s="8" t="s">
        <v>32</v>
      </c>
      <c r="I33" s="9" t="s">
        <v>6</v>
      </c>
    </row>
    <row r="34" spans="1:9" s="29" customFormat="1" ht="21.95" customHeight="1" x14ac:dyDescent="0.25">
      <c r="A34" s="34" t="s">
        <v>57</v>
      </c>
      <c r="B34" s="48" t="s">
        <v>28</v>
      </c>
      <c r="C34" s="48" t="s">
        <v>28</v>
      </c>
      <c r="D34" s="48" t="s">
        <v>24</v>
      </c>
      <c r="E34" s="48" t="s">
        <v>26</v>
      </c>
      <c r="F34" s="47" t="s">
        <v>29</v>
      </c>
      <c r="G34" s="43">
        <v>0.33333333333333331</v>
      </c>
      <c r="H34" s="47" t="s">
        <v>46</v>
      </c>
      <c r="I34" s="47" t="s">
        <v>50</v>
      </c>
    </row>
    <row r="35" spans="1:9" s="26" customFormat="1" ht="21.95" customHeight="1" x14ac:dyDescent="0.25">
      <c r="A35" s="35" t="s">
        <v>27</v>
      </c>
      <c r="B35" s="37" t="s">
        <v>49</v>
      </c>
      <c r="C35" s="37" t="s">
        <v>49</v>
      </c>
      <c r="D35" s="37" t="s">
        <v>24</v>
      </c>
      <c r="E35" s="37" t="s">
        <v>26</v>
      </c>
      <c r="F35" s="37" t="s">
        <v>82</v>
      </c>
      <c r="G35" s="46">
        <v>0.33333333333333331</v>
      </c>
      <c r="H35" s="50" t="s">
        <v>51</v>
      </c>
      <c r="I35" s="50" t="s">
        <v>50</v>
      </c>
    </row>
    <row r="36" spans="1:9" s="26" customFormat="1" ht="19.5" customHeight="1" x14ac:dyDescent="0.25">
      <c r="A36" s="16"/>
      <c r="B36" s="28"/>
      <c r="C36" s="28"/>
      <c r="D36" s="19"/>
      <c r="E36" s="17"/>
      <c r="F36" s="25"/>
      <c r="G36" s="24"/>
      <c r="H36" s="23"/>
      <c r="I36" s="23"/>
    </row>
    <row r="37" spans="1:9" ht="10.5" customHeight="1" thickBot="1" x14ac:dyDescent="0.3">
      <c r="B37" s="28"/>
      <c r="C37" s="28"/>
    </row>
    <row r="38" spans="1:9" ht="21" customHeight="1" thickBot="1" x14ac:dyDescent="0.3">
      <c r="C38" s="128" t="s">
        <v>102</v>
      </c>
      <c r="D38" s="129"/>
      <c r="E38" s="129"/>
      <c r="F38" s="130"/>
    </row>
    <row r="39" spans="1:9" ht="23.25" customHeight="1" x14ac:dyDescent="0.25"/>
    <row r="40" spans="1:9" ht="34.5" customHeight="1" x14ac:dyDescent="0.25">
      <c r="A40" s="6" t="s">
        <v>0</v>
      </c>
      <c r="B40" s="6" t="s">
        <v>1</v>
      </c>
      <c r="C40" s="6" t="s">
        <v>10</v>
      </c>
      <c r="D40" s="7" t="s">
        <v>2</v>
      </c>
      <c r="E40" s="6" t="s">
        <v>4</v>
      </c>
      <c r="F40" s="6" t="s">
        <v>5</v>
      </c>
      <c r="G40" s="6" t="s">
        <v>7</v>
      </c>
      <c r="H40" s="8" t="s">
        <v>32</v>
      </c>
      <c r="I40" s="9" t="s">
        <v>6</v>
      </c>
    </row>
    <row r="41" spans="1:9" s="53" customFormat="1" ht="21.95" customHeight="1" x14ac:dyDescent="0.25">
      <c r="A41" s="60" t="s">
        <v>57</v>
      </c>
      <c r="B41" s="59" t="s">
        <v>28</v>
      </c>
      <c r="C41" s="59" t="s">
        <v>28</v>
      </c>
      <c r="D41" s="59" t="s">
        <v>24</v>
      </c>
      <c r="E41" s="59" t="s">
        <v>26</v>
      </c>
      <c r="F41" s="55" t="s">
        <v>29</v>
      </c>
      <c r="G41" s="61">
        <v>0.33333333333333331</v>
      </c>
      <c r="H41" s="51" t="s">
        <v>46</v>
      </c>
      <c r="I41" s="50" t="s">
        <v>100</v>
      </c>
    </row>
    <row r="42" spans="1:9" s="26" customFormat="1" ht="24" customHeight="1" x14ac:dyDescent="0.25">
      <c r="A42" s="49" t="s">
        <v>48</v>
      </c>
      <c r="B42" s="37" t="s">
        <v>49</v>
      </c>
      <c r="C42" s="37" t="s">
        <v>49</v>
      </c>
      <c r="D42" s="37" t="s">
        <v>24</v>
      </c>
      <c r="E42" s="37" t="s">
        <v>26</v>
      </c>
      <c r="F42" s="37" t="s">
        <v>29</v>
      </c>
      <c r="G42" s="46">
        <v>0.33333333333333331</v>
      </c>
      <c r="H42" s="50" t="s">
        <v>51</v>
      </c>
      <c r="I42" s="50" t="s">
        <v>87</v>
      </c>
    </row>
    <row r="43" spans="1:9" s="26" customFormat="1" ht="17.25" customHeight="1" x14ac:dyDescent="0.25">
      <c r="A43" s="16"/>
      <c r="B43" s="30"/>
      <c r="C43" s="30"/>
      <c r="D43" s="30"/>
      <c r="E43" s="30"/>
      <c r="F43" s="31"/>
      <c r="G43" s="32"/>
      <c r="H43" s="31"/>
      <c r="I43" s="31"/>
    </row>
    <row r="44" spans="1:9" s="18" customFormat="1" ht="17.25" customHeight="1" thickBot="1" x14ac:dyDescent="0.3">
      <c r="A44" s="16"/>
      <c r="B44" s="20"/>
      <c r="C44" s="19"/>
      <c r="D44" s="19"/>
      <c r="E44" s="17"/>
      <c r="F44" s="25"/>
      <c r="G44" s="24"/>
      <c r="H44" s="23"/>
      <c r="I44" s="23"/>
    </row>
    <row r="45" spans="1:9" s="18" customFormat="1" ht="21" customHeight="1" thickBot="1" x14ac:dyDescent="0.3">
      <c r="C45" s="102" t="s">
        <v>101</v>
      </c>
      <c r="D45" s="103"/>
      <c r="E45" s="103"/>
      <c r="F45" s="104"/>
      <c r="H45" s="27"/>
      <c r="I45" s="27"/>
    </row>
    <row r="46" spans="1:9" s="18" customFormat="1" ht="15" customHeight="1" x14ac:dyDescent="0.25">
      <c r="H46" s="27"/>
      <c r="I46" s="27"/>
    </row>
    <row r="47" spans="1:9" s="18" customFormat="1" ht="28.5" customHeight="1" x14ac:dyDescent="0.25">
      <c r="A47" s="15" t="s">
        <v>0</v>
      </c>
      <c r="B47" s="15" t="s">
        <v>1</v>
      </c>
      <c r="C47" s="15" t="s">
        <v>10</v>
      </c>
      <c r="D47" s="14" t="s">
        <v>2</v>
      </c>
      <c r="E47" s="15" t="s">
        <v>4</v>
      </c>
      <c r="F47" s="15" t="s">
        <v>5</v>
      </c>
      <c r="G47" s="15" t="s">
        <v>7</v>
      </c>
      <c r="H47" s="22" t="s">
        <v>32</v>
      </c>
      <c r="I47" s="21" t="s">
        <v>6</v>
      </c>
    </row>
    <row r="48" spans="1:9" s="26" customFormat="1" ht="21.95" customHeight="1" x14ac:dyDescent="0.25">
      <c r="A48" s="35" t="s">
        <v>52</v>
      </c>
      <c r="B48" s="48" t="s">
        <v>28</v>
      </c>
      <c r="C48" s="48" t="s">
        <v>28</v>
      </c>
      <c r="D48" s="48" t="s">
        <v>24</v>
      </c>
      <c r="E48" s="48" t="s">
        <v>26</v>
      </c>
      <c r="F48" s="47" t="s">
        <v>29</v>
      </c>
      <c r="G48" s="38">
        <v>0.33333333333333331</v>
      </c>
      <c r="H48" s="47" t="s">
        <v>46</v>
      </c>
      <c r="I48" s="47" t="s">
        <v>78</v>
      </c>
    </row>
    <row r="49" spans="1:9" s="26" customFormat="1" ht="21.95" customHeight="1" x14ac:dyDescent="0.25">
      <c r="A49" s="121" t="s">
        <v>27</v>
      </c>
      <c r="B49" s="125" t="s">
        <v>49</v>
      </c>
      <c r="C49" s="125" t="s">
        <v>49</v>
      </c>
      <c r="D49" s="125" t="s">
        <v>24</v>
      </c>
      <c r="E49" s="125" t="s">
        <v>26</v>
      </c>
      <c r="F49" s="48" t="s">
        <v>29</v>
      </c>
      <c r="G49" s="38">
        <v>0.33333333333333331</v>
      </c>
      <c r="H49" s="101" t="s">
        <v>51</v>
      </c>
      <c r="I49" s="47" t="s">
        <v>85</v>
      </c>
    </row>
    <row r="50" spans="1:9" s="26" customFormat="1" ht="21.95" customHeight="1" x14ac:dyDescent="0.25">
      <c r="A50" s="123"/>
      <c r="B50" s="125"/>
      <c r="C50" s="125"/>
      <c r="D50" s="125"/>
      <c r="E50" s="125"/>
      <c r="F50" s="80" t="s">
        <v>54</v>
      </c>
      <c r="G50" s="81">
        <v>0.5</v>
      </c>
      <c r="H50" s="101"/>
      <c r="I50" s="47" t="s">
        <v>86</v>
      </c>
    </row>
    <row r="51" spans="1:9" s="26" customFormat="1" x14ac:dyDescent="0.25">
      <c r="B51" s="30"/>
      <c r="C51" s="30"/>
      <c r="D51" s="30"/>
      <c r="E51" s="30"/>
      <c r="F51" s="30"/>
      <c r="G51" s="32"/>
      <c r="H51" s="31"/>
      <c r="I51" s="31"/>
    </row>
    <row r="53" spans="1:9" ht="15.75" thickBot="1" x14ac:dyDescent="0.3"/>
    <row r="54" spans="1:9" ht="21.95" customHeight="1" thickBot="1" x14ac:dyDescent="0.3">
      <c r="A54" s="26"/>
      <c r="B54" s="26"/>
      <c r="C54" s="128" t="s">
        <v>103</v>
      </c>
      <c r="D54" s="129"/>
      <c r="E54" s="129"/>
      <c r="F54" s="130"/>
      <c r="G54" s="26"/>
      <c r="H54" s="27"/>
      <c r="I54" s="27"/>
    </row>
    <row r="55" spans="1:9" ht="21.95" customHeight="1" x14ac:dyDescent="0.25">
      <c r="A55" s="26"/>
      <c r="B55" s="26"/>
      <c r="C55" s="26"/>
      <c r="D55" s="26"/>
      <c r="E55" s="26"/>
      <c r="F55" s="26"/>
      <c r="G55" s="26"/>
      <c r="H55" s="27"/>
      <c r="I55" s="27"/>
    </row>
    <row r="56" spans="1:9" ht="27.75" customHeight="1" x14ac:dyDescent="0.25">
      <c r="A56" s="64" t="s">
        <v>0</v>
      </c>
      <c r="B56" s="64" t="s">
        <v>68</v>
      </c>
      <c r="C56" s="64" t="s">
        <v>69</v>
      </c>
      <c r="D56" s="65" t="s">
        <v>2</v>
      </c>
      <c r="E56" s="64" t="s">
        <v>3</v>
      </c>
      <c r="F56" s="64" t="s">
        <v>4</v>
      </c>
      <c r="G56" s="64" t="s">
        <v>7</v>
      </c>
      <c r="H56" s="66" t="s">
        <v>32</v>
      </c>
      <c r="I56" s="66" t="s">
        <v>6</v>
      </c>
    </row>
    <row r="57" spans="1:9" ht="53.25" customHeight="1" thickBot="1" x14ac:dyDescent="0.3">
      <c r="A57" s="49" t="s">
        <v>113</v>
      </c>
      <c r="B57" s="52" t="s">
        <v>80</v>
      </c>
      <c r="C57" s="62" t="s">
        <v>110</v>
      </c>
      <c r="D57" s="52" t="s">
        <v>22</v>
      </c>
      <c r="E57" s="90" t="s">
        <v>111</v>
      </c>
      <c r="F57" s="62" t="s">
        <v>108</v>
      </c>
      <c r="G57" s="58">
        <v>0.3125</v>
      </c>
      <c r="H57" s="47" t="s">
        <v>112</v>
      </c>
      <c r="I57" s="52">
        <v>955331006</v>
      </c>
    </row>
    <row r="59" spans="1:9" ht="15.75" thickBot="1" x14ac:dyDescent="0.3"/>
    <row r="60" spans="1:9" ht="19.5" customHeight="1" thickBot="1" x14ac:dyDescent="0.3">
      <c r="A60" s="26"/>
      <c r="B60" s="26"/>
      <c r="C60" s="102" t="s">
        <v>114</v>
      </c>
      <c r="D60" s="103"/>
      <c r="E60" s="103"/>
      <c r="F60" s="104"/>
      <c r="G60" s="26"/>
      <c r="H60" s="27"/>
      <c r="I60" s="27"/>
    </row>
    <row r="61" spans="1:9" x14ac:dyDescent="0.25">
      <c r="A61" s="26"/>
      <c r="B61" s="26"/>
      <c r="C61" s="26"/>
      <c r="D61" s="26"/>
      <c r="E61" s="26"/>
      <c r="F61" s="26"/>
      <c r="G61" s="26"/>
      <c r="H61" s="27"/>
      <c r="I61" s="27"/>
    </row>
    <row r="62" spans="1:9" ht="30" x14ac:dyDescent="0.25">
      <c r="A62" s="15" t="s">
        <v>0</v>
      </c>
      <c r="B62" s="15" t="s">
        <v>1</v>
      </c>
      <c r="C62" s="15" t="s">
        <v>10</v>
      </c>
      <c r="D62" s="14" t="s">
        <v>2</v>
      </c>
      <c r="E62" s="15" t="s">
        <v>4</v>
      </c>
      <c r="F62" s="15" t="s">
        <v>5</v>
      </c>
      <c r="G62" s="15" t="s">
        <v>7</v>
      </c>
      <c r="H62" s="22" t="s">
        <v>32</v>
      </c>
      <c r="I62" s="22" t="s">
        <v>6</v>
      </c>
    </row>
    <row r="63" spans="1:9" ht="21.95" customHeight="1" x14ac:dyDescent="0.25">
      <c r="A63" s="35" t="s">
        <v>70</v>
      </c>
      <c r="B63" s="48" t="s">
        <v>115</v>
      </c>
      <c r="C63" s="48" t="str">
        <f>+B63</f>
        <v>BEST FRUITS SAC</v>
      </c>
      <c r="D63" s="48" t="s">
        <v>24</v>
      </c>
      <c r="E63" s="48" t="s">
        <v>26</v>
      </c>
      <c r="F63" s="47" t="s">
        <v>116</v>
      </c>
      <c r="G63" s="38">
        <v>0.33333333333333331</v>
      </c>
      <c r="H63" s="47" t="s">
        <v>74</v>
      </c>
      <c r="I63" s="47"/>
    </row>
    <row r="65" spans="1:9" ht="15.75" thickBot="1" x14ac:dyDescent="0.3"/>
    <row r="66" spans="1:9" ht="16.5" thickBot="1" x14ac:dyDescent="0.3">
      <c r="A66" s="26"/>
      <c r="B66" s="102" t="s">
        <v>117</v>
      </c>
      <c r="C66" s="103"/>
      <c r="D66" s="103"/>
      <c r="E66" s="104"/>
      <c r="F66" s="26"/>
      <c r="G66" s="27"/>
      <c r="H66" s="27"/>
      <c r="I66" s="26"/>
    </row>
    <row r="67" spans="1:9" x14ac:dyDescent="0.25">
      <c r="A67" s="26"/>
      <c r="B67" s="26"/>
      <c r="C67" s="26"/>
      <c r="D67" s="26"/>
      <c r="E67" s="26"/>
      <c r="F67" s="26"/>
      <c r="G67" s="27"/>
      <c r="H67" s="27"/>
      <c r="I67" s="26"/>
    </row>
    <row r="68" spans="1:9" ht="26.25" customHeight="1" x14ac:dyDescent="0.25">
      <c r="A68" s="92" t="s">
        <v>0</v>
      </c>
      <c r="B68" s="92" t="s">
        <v>1</v>
      </c>
      <c r="C68" s="92" t="s">
        <v>10</v>
      </c>
      <c r="D68" s="93" t="s">
        <v>2</v>
      </c>
      <c r="E68" s="92" t="s">
        <v>4</v>
      </c>
      <c r="F68" s="92" t="s">
        <v>7</v>
      </c>
      <c r="G68" s="94" t="s">
        <v>32</v>
      </c>
      <c r="H68" s="94" t="s">
        <v>6</v>
      </c>
      <c r="I68"/>
    </row>
    <row r="69" spans="1:9" ht="21.95" customHeight="1" x14ac:dyDescent="0.25">
      <c r="A69" s="105" t="s">
        <v>118</v>
      </c>
      <c r="B69" s="95" t="s">
        <v>119</v>
      </c>
      <c r="C69" s="95" t="str">
        <f>+B69</f>
        <v>FUNDO LA KIARITA</v>
      </c>
      <c r="D69" s="95" t="s">
        <v>24</v>
      </c>
      <c r="E69" s="95" t="s">
        <v>120</v>
      </c>
      <c r="F69" s="96">
        <v>0.375</v>
      </c>
      <c r="G69" s="97" t="s">
        <v>121</v>
      </c>
      <c r="H69" s="97" t="s">
        <v>122</v>
      </c>
      <c r="I69"/>
    </row>
    <row r="70" spans="1:9" ht="21.95" customHeight="1" x14ac:dyDescent="0.25">
      <c r="A70" s="105"/>
      <c r="B70" s="98" t="s">
        <v>123</v>
      </c>
      <c r="C70" s="98" t="str">
        <f>+B70</f>
        <v>AGROINDUTRIAL ESTANISLAO DEL CHIMU</v>
      </c>
      <c r="D70" s="95" t="s">
        <v>24</v>
      </c>
      <c r="E70" s="98" t="s">
        <v>124</v>
      </c>
      <c r="F70" s="99">
        <v>0.5</v>
      </c>
      <c r="G70" s="98" t="s">
        <v>125</v>
      </c>
      <c r="H70" s="100">
        <v>260740001154</v>
      </c>
    </row>
  </sheetData>
  <mergeCells count="29">
    <mergeCell ref="F19:F28"/>
    <mergeCell ref="C31:F31"/>
    <mergeCell ref="C38:F38"/>
    <mergeCell ref="C54:F54"/>
    <mergeCell ref="C45:F45"/>
    <mergeCell ref="E49:E50"/>
    <mergeCell ref="A19:A28"/>
    <mergeCell ref="A49:A50"/>
    <mergeCell ref="B49:B50"/>
    <mergeCell ref="C49:C50"/>
    <mergeCell ref="D49:D50"/>
    <mergeCell ref="D19:D28"/>
    <mergeCell ref="B19:B28"/>
    <mergeCell ref="H49:H50"/>
    <mergeCell ref="B66:E66"/>
    <mergeCell ref="A69:A70"/>
    <mergeCell ref="A1:J2"/>
    <mergeCell ref="A3:C3"/>
    <mergeCell ref="D3:J3"/>
    <mergeCell ref="C14:C18"/>
    <mergeCell ref="B14:B18"/>
    <mergeCell ref="D14:D18"/>
    <mergeCell ref="F14:F18"/>
    <mergeCell ref="F5:F11"/>
    <mergeCell ref="B5:B11"/>
    <mergeCell ref="D5:D11"/>
    <mergeCell ref="A13:A18"/>
    <mergeCell ref="A5:A12"/>
    <mergeCell ref="C60:F60"/>
  </mergeCells>
  <phoneticPr fontId="53" type="noConversion"/>
  <conditionalFormatting sqref="E15:E16">
    <cfRule type="duplicateValues" dxfId="2" priority="26"/>
  </conditionalFormatting>
  <conditionalFormatting sqref="E19:E28">
    <cfRule type="duplicateValues" dxfId="1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22"/>
  <sheetViews>
    <sheetView topLeftCell="A15" zoomScale="80" zoomScaleNormal="80" workbookViewId="0">
      <selection activeCell="C25" sqref="C25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106" t="s">
        <v>9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0" ht="16.5" customHeight="1" x14ac:dyDescent="0.25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24.75" customHeight="1" x14ac:dyDescent="0.35">
      <c r="A3" s="112" t="s">
        <v>8</v>
      </c>
      <c r="B3" s="113"/>
      <c r="C3" s="114"/>
      <c r="D3" s="115" t="s">
        <v>81</v>
      </c>
      <c r="E3" s="116"/>
      <c r="F3" s="116"/>
      <c r="G3" s="116"/>
      <c r="H3" s="116"/>
      <c r="I3" s="116"/>
      <c r="J3" s="117"/>
    </row>
    <row r="4" spans="1:10" ht="28.5" customHeight="1" x14ac:dyDescent="0.25">
      <c r="A4" s="11" t="s">
        <v>0</v>
      </c>
      <c r="B4" s="11" t="s">
        <v>1</v>
      </c>
      <c r="C4" s="11" t="s">
        <v>10</v>
      </c>
      <c r="D4" s="12" t="s">
        <v>2</v>
      </c>
      <c r="E4" s="13" t="s">
        <v>3</v>
      </c>
      <c r="F4" s="11" t="s">
        <v>4</v>
      </c>
      <c r="G4" s="11" t="s">
        <v>5</v>
      </c>
      <c r="H4" s="11" t="s">
        <v>7</v>
      </c>
      <c r="I4" s="11" t="s">
        <v>20</v>
      </c>
      <c r="J4" s="5" t="s">
        <v>6</v>
      </c>
    </row>
    <row r="5" spans="1:10" s="36" customFormat="1" ht="21.95" customHeight="1" x14ac:dyDescent="0.25">
      <c r="A5" s="68" t="s">
        <v>77</v>
      </c>
      <c r="B5" s="52" t="s">
        <v>76</v>
      </c>
      <c r="C5" s="45" t="s">
        <v>84</v>
      </c>
      <c r="D5" s="72" t="s">
        <v>24</v>
      </c>
      <c r="E5" s="73">
        <v>260740001240</v>
      </c>
      <c r="F5" s="74" t="s">
        <v>75</v>
      </c>
      <c r="G5" s="75" t="s">
        <v>79</v>
      </c>
      <c r="H5" s="76">
        <v>0.375</v>
      </c>
      <c r="I5" s="77" t="s">
        <v>65</v>
      </c>
      <c r="J5" s="54"/>
    </row>
    <row r="6" spans="1:10" s="36" customFormat="1" ht="21.95" customHeight="1" x14ac:dyDescent="0.25">
      <c r="A6" s="142" t="s">
        <v>89</v>
      </c>
      <c r="B6" s="137" t="s">
        <v>55</v>
      </c>
      <c r="C6" s="45" t="s">
        <v>55</v>
      </c>
      <c r="D6" s="137" t="s">
        <v>22</v>
      </c>
      <c r="E6" s="69">
        <v>250740013861</v>
      </c>
      <c r="F6" s="137" t="s">
        <v>23</v>
      </c>
      <c r="G6" s="70" t="s">
        <v>59</v>
      </c>
      <c r="H6" s="44" t="s">
        <v>61</v>
      </c>
      <c r="I6" s="39" t="s">
        <v>21</v>
      </c>
      <c r="J6" s="70"/>
    </row>
    <row r="7" spans="1:10" s="36" customFormat="1" ht="21.95" customHeight="1" x14ac:dyDescent="0.25">
      <c r="A7" s="143"/>
      <c r="B7" s="141"/>
      <c r="C7" s="45" t="s">
        <v>55</v>
      </c>
      <c r="D7" s="141"/>
      <c r="E7" s="69">
        <v>250740013860</v>
      </c>
      <c r="F7" s="141"/>
      <c r="G7" s="70" t="s">
        <v>59</v>
      </c>
      <c r="H7" s="44" t="s">
        <v>61</v>
      </c>
      <c r="I7" s="39" t="s">
        <v>21</v>
      </c>
      <c r="J7" s="70"/>
    </row>
    <row r="8" spans="1:10" s="33" customFormat="1" ht="21.95" customHeight="1" x14ac:dyDescent="0.2">
      <c r="A8" s="143"/>
      <c r="B8" s="141"/>
      <c r="C8" s="45" t="s">
        <v>55</v>
      </c>
      <c r="D8" s="141"/>
      <c r="E8" s="69">
        <v>250740013859</v>
      </c>
      <c r="F8" s="141"/>
      <c r="G8" s="70" t="s">
        <v>59</v>
      </c>
      <c r="H8" s="44" t="s">
        <v>62</v>
      </c>
      <c r="I8" s="39" t="s">
        <v>21</v>
      </c>
      <c r="J8" s="70"/>
    </row>
    <row r="9" spans="1:10" s="33" customFormat="1" ht="21.95" customHeight="1" x14ac:dyDescent="0.2">
      <c r="A9" s="143"/>
      <c r="B9" s="141"/>
      <c r="C9" s="45" t="s">
        <v>55</v>
      </c>
      <c r="D9" s="141"/>
      <c r="E9" s="69">
        <v>250740013855</v>
      </c>
      <c r="F9" s="141"/>
      <c r="G9" s="70" t="s">
        <v>25</v>
      </c>
      <c r="H9" s="44" t="s">
        <v>62</v>
      </c>
      <c r="I9" s="39" t="s">
        <v>21</v>
      </c>
      <c r="J9" s="70" t="s">
        <v>90</v>
      </c>
    </row>
    <row r="10" spans="1:10" s="33" customFormat="1" ht="21.95" customHeight="1" x14ac:dyDescent="0.2">
      <c r="A10" s="143"/>
      <c r="B10" s="141"/>
      <c r="C10" s="45" t="s">
        <v>55</v>
      </c>
      <c r="D10" s="141"/>
      <c r="E10" s="69">
        <v>250740013858</v>
      </c>
      <c r="F10" s="141"/>
      <c r="G10" s="70" t="s">
        <v>25</v>
      </c>
      <c r="H10" s="44" t="s">
        <v>63</v>
      </c>
      <c r="I10" s="39" t="s">
        <v>21</v>
      </c>
      <c r="J10" s="70" t="s">
        <v>90</v>
      </c>
    </row>
    <row r="11" spans="1:10" s="33" customFormat="1" ht="21.95" customHeight="1" x14ac:dyDescent="0.2">
      <c r="A11" s="143"/>
      <c r="B11" s="141"/>
      <c r="C11" s="45" t="s">
        <v>55</v>
      </c>
      <c r="D11" s="141"/>
      <c r="E11" s="69">
        <v>250740013851</v>
      </c>
      <c r="F11" s="141"/>
      <c r="G11" s="70" t="s">
        <v>25</v>
      </c>
      <c r="H11" s="44" t="s">
        <v>62</v>
      </c>
      <c r="I11" s="39" t="s">
        <v>21</v>
      </c>
      <c r="J11" s="70" t="s">
        <v>90</v>
      </c>
    </row>
    <row r="12" spans="1:10" s="33" customFormat="1" ht="21.95" customHeight="1" x14ac:dyDescent="0.2">
      <c r="A12" s="143"/>
      <c r="B12" s="141"/>
      <c r="C12" s="45" t="s">
        <v>55</v>
      </c>
      <c r="D12" s="141"/>
      <c r="E12" s="69">
        <v>250740013850</v>
      </c>
      <c r="F12" s="141"/>
      <c r="G12" s="70" t="s">
        <v>25</v>
      </c>
      <c r="H12" s="44" t="s">
        <v>63</v>
      </c>
      <c r="I12" s="39" t="s">
        <v>21</v>
      </c>
      <c r="J12" s="70" t="s">
        <v>90</v>
      </c>
    </row>
    <row r="13" spans="1:10" s="33" customFormat="1" ht="21.95" customHeight="1" x14ac:dyDescent="0.2">
      <c r="A13" s="143"/>
      <c r="B13" s="141"/>
      <c r="C13" s="45" t="s">
        <v>55</v>
      </c>
      <c r="D13" s="141"/>
      <c r="E13" s="69">
        <v>250740013849</v>
      </c>
      <c r="F13" s="141"/>
      <c r="G13" s="70" t="s">
        <v>25</v>
      </c>
      <c r="H13" s="44" t="s">
        <v>56</v>
      </c>
      <c r="I13" s="39" t="s">
        <v>21</v>
      </c>
      <c r="J13" s="70" t="s">
        <v>90</v>
      </c>
    </row>
    <row r="14" spans="1:10" s="33" customFormat="1" ht="21.95" customHeight="1" x14ac:dyDescent="0.2">
      <c r="A14" s="143"/>
      <c r="B14" s="141"/>
      <c r="C14" s="45" t="s">
        <v>55</v>
      </c>
      <c r="D14" s="141"/>
      <c r="E14" s="69">
        <v>250740013848</v>
      </c>
      <c r="F14" s="141"/>
      <c r="G14" s="70" t="s">
        <v>59</v>
      </c>
      <c r="H14" s="44" t="s">
        <v>56</v>
      </c>
      <c r="I14" s="39" t="s">
        <v>21</v>
      </c>
      <c r="J14" s="70" t="s">
        <v>90</v>
      </c>
    </row>
    <row r="15" spans="1:10" s="33" customFormat="1" ht="21.95" customHeight="1" x14ac:dyDescent="0.2">
      <c r="A15" s="144"/>
      <c r="B15" s="138"/>
      <c r="C15" s="45" t="s">
        <v>60</v>
      </c>
      <c r="D15" s="138"/>
      <c r="E15" s="69">
        <v>250740014001</v>
      </c>
      <c r="F15" s="138"/>
      <c r="G15" s="70" t="s">
        <v>59</v>
      </c>
      <c r="H15" s="44" t="s">
        <v>56</v>
      </c>
      <c r="I15" s="39" t="s">
        <v>21</v>
      </c>
      <c r="J15" s="70" t="s">
        <v>90</v>
      </c>
    </row>
    <row r="17" spans="1:9" ht="15.75" thickBot="1" x14ac:dyDescent="0.3"/>
    <row r="18" spans="1:9" ht="20.25" customHeight="1" thickBot="1" x14ac:dyDescent="0.3">
      <c r="A18" s="26"/>
      <c r="B18" s="26"/>
      <c r="C18" s="128" t="s">
        <v>103</v>
      </c>
      <c r="D18" s="129"/>
      <c r="E18" s="129"/>
      <c r="F18" s="130"/>
      <c r="G18" s="26"/>
      <c r="H18" s="27"/>
      <c r="I18" s="27"/>
    </row>
    <row r="19" spans="1:9" x14ac:dyDescent="0.25">
      <c r="A19" s="26"/>
      <c r="B19" s="26"/>
      <c r="C19" s="26"/>
      <c r="D19" s="26"/>
      <c r="E19" s="26"/>
      <c r="F19" s="26"/>
      <c r="G19" s="26"/>
      <c r="H19" s="27"/>
      <c r="I19" s="27"/>
    </row>
    <row r="20" spans="1:9" ht="25.5" x14ac:dyDescent="0.25">
      <c r="A20" s="64" t="s">
        <v>0</v>
      </c>
      <c r="B20" s="64" t="s">
        <v>68</v>
      </c>
      <c r="C20" s="64" t="s">
        <v>69</v>
      </c>
      <c r="D20" s="65" t="s">
        <v>2</v>
      </c>
      <c r="E20" s="64" t="s">
        <v>3</v>
      </c>
      <c r="F20" s="64" t="s">
        <v>4</v>
      </c>
      <c r="G20" s="64" t="s">
        <v>7</v>
      </c>
      <c r="H20" s="66" t="s">
        <v>32</v>
      </c>
      <c r="I20" s="66" t="s">
        <v>6</v>
      </c>
    </row>
    <row r="21" spans="1:9" ht="21.95" customHeight="1" x14ac:dyDescent="0.25">
      <c r="A21" s="139" t="s">
        <v>104</v>
      </c>
      <c r="B21" s="62" t="s">
        <v>105</v>
      </c>
      <c r="C21" s="131" t="s">
        <v>107</v>
      </c>
      <c r="D21" s="120" t="s">
        <v>22</v>
      </c>
      <c r="E21" s="78">
        <v>260740000777</v>
      </c>
      <c r="F21" s="132" t="s">
        <v>108</v>
      </c>
      <c r="G21" s="134">
        <v>0.33333333333333331</v>
      </c>
      <c r="H21" s="137" t="s">
        <v>109</v>
      </c>
      <c r="I21" s="136">
        <v>950239612</v>
      </c>
    </row>
    <row r="22" spans="1:9" ht="21.95" customHeight="1" x14ac:dyDescent="0.25">
      <c r="A22" s="140"/>
      <c r="B22" s="52" t="s">
        <v>106</v>
      </c>
      <c r="C22" s="131"/>
      <c r="D22" s="120"/>
      <c r="E22" s="79">
        <v>260740000778</v>
      </c>
      <c r="F22" s="133"/>
      <c r="G22" s="135"/>
      <c r="H22" s="138"/>
      <c r="I22" s="136"/>
    </row>
  </sheetData>
  <mergeCells count="15">
    <mergeCell ref="A1:J2"/>
    <mergeCell ref="A3:C3"/>
    <mergeCell ref="D3:J3"/>
    <mergeCell ref="C18:F18"/>
    <mergeCell ref="D21:D22"/>
    <mergeCell ref="C21:C22"/>
    <mergeCell ref="F21:F22"/>
    <mergeCell ref="G21:G22"/>
    <mergeCell ref="I21:I22"/>
    <mergeCell ref="H21:H22"/>
    <mergeCell ref="A21:A22"/>
    <mergeCell ref="F6:F15"/>
    <mergeCell ref="B6:B15"/>
    <mergeCell ref="A6:A15"/>
    <mergeCell ref="D6:D15"/>
  </mergeCells>
  <conditionalFormatting sqref="E6:E15">
    <cfRule type="duplicateValues" dxfId="0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L14" sqref="L14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45" t="s">
        <v>44</v>
      </c>
      <c r="B2" s="146"/>
      <c r="C2" s="147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36</v>
      </c>
      <c r="C5" s="3" t="s">
        <v>37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30</v>
      </c>
      <c r="C7" s="3" t="s">
        <v>31</v>
      </c>
      <c r="F7" s="10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34</v>
      </c>
      <c r="C9" s="3" t="s">
        <v>35</v>
      </c>
    </row>
    <row r="10" spans="1:6" ht="21.95" customHeight="1" x14ac:dyDescent="0.25">
      <c r="A10" s="3">
        <v>6</v>
      </c>
      <c r="B10" s="4" t="s">
        <v>38</v>
      </c>
      <c r="C10" s="3" t="s">
        <v>39</v>
      </c>
    </row>
    <row r="11" spans="1:6" ht="21.95" customHeight="1" x14ac:dyDescent="0.25">
      <c r="A11" s="3">
        <v>7</v>
      </c>
      <c r="B11" s="4" t="s">
        <v>41</v>
      </c>
      <c r="C11" s="3" t="s">
        <v>42</v>
      </c>
    </row>
    <row r="12" spans="1:6" ht="21.95" customHeight="1" x14ac:dyDescent="0.25">
      <c r="A12" s="3">
        <v>8</v>
      </c>
      <c r="B12" s="4" t="s">
        <v>33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43</v>
      </c>
      <c r="C14" s="3" t="s">
        <v>40</v>
      </c>
    </row>
    <row r="15" spans="1:6" s="26" customFormat="1" ht="21.95" customHeight="1" x14ac:dyDescent="0.25">
      <c r="A15" s="3">
        <v>11</v>
      </c>
      <c r="B15" s="4" t="s">
        <v>71</v>
      </c>
      <c r="C15" s="3">
        <v>914992520</v>
      </c>
    </row>
    <row r="17" spans="1:4" ht="21.95" customHeight="1" x14ac:dyDescent="0.25">
      <c r="A17" s="2" t="s">
        <v>11</v>
      </c>
      <c r="B17" s="2" t="s">
        <v>12</v>
      </c>
      <c r="C17" s="2" t="s">
        <v>13</v>
      </c>
    </row>
    <row r="18" spans="1:4" ht="21.95" customHeight="1" x14ac:dyDescent="0.25">
      <c r="A18" s="3">
        <v>1</v>
      </c>
      <c r="B18" s="4" t="s">
        <v>15</v>
      </c>
      <c r="C18" s="3">
        <v>939735902</v>
      </c>
    </row>
    <row r="19" spans="1:4" ht="21.95" customHeight="1" x14ac:dyDescent="0.25">
      <c r="A19" s="3">
        <v>2</v>
      </c>
      <c r="B19" s="4" t="s">
        <v>16</v>
      </c>
      <c r="C19" s="3">
        <v>962095110</v>
      </c>
      <c r="D19" s="10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2026-01-20T22:37:29Z</cp:lastPrinted>
  <dcterms:created xsi:type="dcterms:W3CDTF">2025-02-07T17:42:59Z</dcterms:created>
  <dcterms:modified xsi:type="dcterms:W3CDTF">2026-01-29T02:06:32Z</dcterms:modified>
</cp:coreProperties>
</file>