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24 MAR" sheetId="15" r:id="rId1"/>
  </sheets>
  <externalReferences>
    <externalReference r:id="rId2"/>
  </externalReferences>
  <definedNames>
    <definedName name="_xlnm._FilterDatabase" localSheetId="0" hidden="1">'24 MAR'!$A$5:$P$42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5" l="1"/>
</calcChain>
</file>

<file path=xl/sharedStrings.xml><?xml version="1.0" encoding="utf-8"?>
<sst xmlns="http://schemas.openxmlformats.org/spreadsheetml/2006/main" count="383" uniqueCount="101">
  <si>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</si>
  <si>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</si>
  <si>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</si>
  <si>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</si>
  <si>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</si>
  <si>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</si>
  <si>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</si>
  <si>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</si>
  <si>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</si>
  <si>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</si>
  <si>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</si>
  <si>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</si>
  <si>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</si>
  <si>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</si>
  <si>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</si>
  <si>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</si>
  <si>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</si>
  <si>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</si>
  <si>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</si>
  <si>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</si>
  <si>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</si>
  <si>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</si>
  <si>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</si>
  <si>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</si>
  <si>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</si>
  <si>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</si>
  <si>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EXPORTACION</t>
  </si>
  <si>
    <t>MANGO (KENT)</t>
  </si>
  <si>
    <t>SUNSHINE</t>
  </si>
  <si>
    <t>FLEXCARGO</t>
  </si>
  <si>
    <t>JUMAR PERU S.A.C.</t>
  </si>
  <si>
    <t>ENVIOS DE FRUTA FRESCA</t>
  </si>
  <si>
    <t>TERRESTRE</t>
  </si>
  <si>
    <t>ENVÍO DE PRODUCTOS</t>
  </si>
  <si>
    <t>TALLANES PACKERS</t>
  </si>
  <si>
    <t>EMBARQUE DE MANGO</t>
  </si>
  <si>
    <t>HENRY PRADO</t>
  </si>
  <si>
    <t>CAMPOFRUIT S.A.C.</t>
  </si>
  <si>
    <t>MANGO ( KENT)</t>
  </si>
  <si>
    <t>ESPAÑA</t>
  </si>
  <si>
    <t>EDWIN HERNANDEZ</t>
  </si>
  <si>
    <t>CIENEGUILLO</t>
  </si>
  <si>
    <t xml:space="preserve">MANGO </t>
  </si>
  <si>
    <t>ENVIOS DE PRODUCTOS FRESCOS, GRANOS DEL PAIS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</si>
  <si>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</si>
  <si>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</si>
  <si>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</si>
  <si>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</si>
  <si>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</si>
  <si>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</si>
  <si>
    <t>SUNSHINE EXPORT SAC</t>
  </si>
  <si>
    <t>NEW ZEALAND</t>
  </si>
  <si>
    <t>SILBASC</t>
  </si>
  <si>
    <t xml:space="preserve">KARINA NIZAMA </t>
  </si>
  <si>
    <t>MARITIMO</t>
  </si>
  <si>
    <t>INKAPACKING SAC</t>
  </si>
  <si>
    <t>MANGO KENT</t>
  </si>
  <si>
    <t>AEREO</t>
  </si>
  <si>
    <t>IVAN SOCOLA - 935647658</t>
  </si>
  <si>
    <t>KEVIN ALEXIS GARCIA CHERO</t>
  </si>
  <si>
    <t>PACKING MI PAISANA S.A.C.</t>
  </si>
  <si>
    <t>MI PAISANA S.A.C.</t>
  </si>
  <si>
    <t>FRANCIA</t>
  </si>
  <si>
    <t>YESENIA FLORES /  942 949 821</t>
  </si>
  <si>
    <t>M&amp;C FRUITS COMPANY S.A.C.</t>
  </si>
  <si>
    <t>ENVIO DE PRODUCTO FRESCO</t>
  </si>
  <si>
    <t>GREYSI CASTILLO / 960 709 018</t>
  </si>
  <si>
    <t>AGROCOSTA PERU SAC</t>
  </si>
  <si>
    <t>MARITIMO/TERCEROS</t>
  </si>
  <si>
    <t>ENVIOS DE PRODUCTOS FRESCOS</t>
  </si>
  <si>
    <t>DAYMER NOLE / 934630798</t>
  </si>
  <si>
    <t>MANGOS PIURANOS</t>
  </si>
  <si>
    <t>DOMINUS SAC</t>
  </si>
  <si>
    <t>MANGO FRESCO (KENT)</t>
  </si>
  <si>
    <t>PAISES BAJOS / PERU</t>
  </si>
  <si>
    <t>INSPECTOR TERCERO ANGELLINA GARCIA</t>
  </si>
  <si>
    <t>PIURA</t>
  </si>
  <si>
    <t>MEDLOG</t>
  </si>
  <si>
    <t>INSPECTOR TERCERO CORANNY CRESPO</t>
  </si>
  <si>
    <t>MARITIMO HIDROTERMICO// REPROGRAMADO</t>
  </si>
  <si>
    <t>ECONATURAL</t>
  </si>
  <si>
    <t>LOGIFRU S.A.C</t>
  </si>
  <si>
    <t>261270007286</t>
  </si>
  <si>
    <t>ROTTERDAM</t>
  </si>
  <si>
    <t>261270007287</t>
  </si>
  <si>
    <t>261270007288</t>
  </si>
  <si>
    <t>CANADA</t>
  </si>
  <si>
    <t>12:00PM</t>
  </si>
  <si>
    <t>10:00AM</t>
  </si>
  <si>
    <t>AGRICOLA JK FRUIT EXPORT S.A.C.</t>
  </si>
  <si>
    <t>CAR.TAMBOGRANDE - LAS LOMAS KM. 01 (COSTADO DE SUNSHINE) PIURA - PIURA - TAMBO GRANDE</t>
  </si>
  <si>
    <t>LAURA TALAVERA, 942054264</t>
  </si>
  <si>
    <t>Ing Wilmer More Farfan</t>
  </si>
  <si>
    <t>DON PACKING SAC</t>
  </si>
  <si>
    <t>LIMONES PIURANOS SAC</t>
  </si>
  <si>
    <t>Países Bajos</t>
  </si>
  <si>
    <t>HOLANDA</t>
  </si>
  <si>
    <t>LETICIA AGURTO</t>
  </si>
  <si>
    <t>NANCY GUERRERO</t>
  </si>
  <si>
    <t>JHONATAN MARQUEZ</t>
  </si>
  <si>
    <t>FECHA: 25/03/2026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</si>
</sst>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  <numFmt numFmtId="190" formatCode="0;[Red]0"/>
  </numFmts>
  <fonts count="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1A1818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7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97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6" xfId="0" applyFont="1" applyFill="1" applyBorder="1" applyAlignment="1">
      <alignment horizontal="left" vertical="center" wrapText="1"/>
    </xf>
    <xf numFmtId="20" fontId="85" fillId="0" borderId="36" xfId="0" applyNumberFormat="1" applyFont="1" applyBorder="1" applyAlignment="1">
      <alignment horizontal="left" vertical="center" wrapText="1"/>
    </xf>
    <xf numFmtId="20" fontId="85" fillId="0" borderId="41" xfId="0" applyNumberFormat="1" applyFont="1" applyBorder="1" applyAlignment="1">
      <alignment horizontal="left" vertical="center" wrapText="1"/>
    </xf>
    <xf numFmtId="0" fontId="83" fillId="5" borderId="42" xfId="0" applyFont="1" applyFill="1" applyBorder="1" applyAlignment="1">
      <alignment horizontal="left" vertical="center" wrapText="1"/>
    </xf>
    <xf numFmtId="0" fontId="83" fillId="0" borderId="33" xfId="0" applyFont="1" applyBorder="1" applyAlignment="1">
      <alignment horizontal="left" vertical="center" wrapText="1"/>
    </xf>
    <xf numFmtId="0" fontId="83" fillId="5" borderId="37" xfId="0" applyFont="1" applyFill="1" applyBorder="1" applyAlignment="1">
      <alignment horizontal="left" vertical="center" wrapText="1"/>
    </xf>
    <xf numFmtId="0" fontId="85" fillId="5" borderId="36" xfId="0" applyFont="1" applyFill="1" applyBorder="1" applyAlignment="1">
      <alignment horizontal="left" vertical="center" wrapText="1"/>
    </xf>
    <xf numFmtId="1" fontId="85" fillId="5" borderId="36" xfId="0" quotePrefix="1" applyNumberFormat="1" applyFont="1" applyFill="1" applyBorder="1" applyAlignment="1">
      <alignment horizontal="left" vertical="center" wrapText="1"/>
    </xf>
    <xf numFmtId="183" fontId="85" fillId="5" borderId="36" xfId="0" applyNumberFormat="1" applyFont="1" applyFill="1" applyBorder="1" applyAlignment="1">
      <alignment horizontal="left" vertical="center" wrapText="1"/>
    </xf>
    <xf numFmtId="0" fontId="83" fillId="6" borderId="36" xfId="0" applyFont="1" applyFill="1" applyBorder="1" applyAlignment="1">
      <alignment horizontal="left" vertical="center" wrapText="1"/>
    </xf>
    <xf numFmtId="0" fontId="85" fillId="6" borderId="36" xfId="0" applyFont="1" applyFill="1" applyBorder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14" fontId="83" fillId="6" borderId="33" xfId="0" applyNumberFormat="1" applyFont="1" applyFill="1" applyBorder="1" applyAlignment="1">
      <alignment horizontal="left" vertical="center" wrapText="1"/>
    </xf>
    <xf numFmtId="1" fontId="86" fillId="0" borderId="34" xfId="0" applyNumberFormat="1" applyFont="1" applyBorder="1" applyAlignment="1">
      <alignment horizontal="left" vertical="center" wrapText="1"/>
    </xf>
    <xf numFmtId="0" fontId="86" fillId="0" borderId="35" xfId="0" applyFont="1" applyBorder="1" applyAlignment="1">
      <alignment horizontal="left" vertical="center" wrapText="1"/>
    </xf>
    <xf numFmtId="0" fontId="86" fillId="0" borderId="35" xfId="0" quotePrefix="1" applyFont="1" applyBorder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0" fontId="83" fillId="0" borderId="36" xfId="0" applyFont="1" applyBorder="1" applyAlignment="1">
      <alignment horizontal="left" vertical="center" wrapText="1"/>
    </xf>
    <xf numFmtId="1" fontId="84" fillId="0" borderId="36" xfId="0" applyNumberFormat="1" applyFont="1" applyBorder="1" applyAlignment="1">
      <alignment horizontal="left" vertical="center" wrapText="1"/>
    </xf>
    <xf numFmtId="0" fontId="84" fillId="0" borderId="36" xfId="43174" applyFont="1" applyBorder="1" applyAlignment="1">
      <alignment horizontal="left" vertical="center" wrapText="1"/>
    </xf>
    <xf numFmtId="185" fontId="85" fillId="0" borderId="36" xfId="43174" applyNumberFormat="1" applyFont="1" applyBorder="1" applyAlignment="1">
      <alignment horizontal="left" vertical="center" wrapText="1"/>
    </xf>
    <xf numFmtId="0" fontId="86" fillId="0" borderId="36" xfId="0" applyFont="1" applyBorder="1" applyAlignment="1">
      <alignment horizontal="left" vertical="center" wrapText="1"/>
    </xf>
    <xf numFmtId="0" fontId="86" fillId="5" borderId="36" xfId="0" applyFont="1" applyFill="1" applyBorder="1" applyAlignment="1">
      <alignment horizontal="left" vertical="center" wrapText="1"/>
    </xf>
    <xf numFmtId="0" fontId="83" fillId="6" borderId="39" xfId="0" applyFont="1" applyFill="1" applyBorder="1" applyAlignment="1">
      <alignment horizontal="left" vertical="center" wrapText="1"/>
    </xf>
    <xf numFmtId="0" fontId="85" fillId="6" borderId="39" xfId="0" applyFont="1" applyFill="1" applyBorder="1" applyAlignment="1">
      <alignment horizontal="left" vertical="center" wrapText="1"/>
    </xf>
    <xf numFmtId="0" fontId="85" fillId="0" borderId="39" xfId="0" applyFont="1" applyBorder="1" applyAlignment="1">
      <alignment horizontal="left" vertical="center" wrapText="1"/>
    </xf>
    <xf numFmtId="0" fontId="86" fillId="0" borderId="36" xfId="0" quotePrefix="1" applyFont="1" applyBorder="1" applyAlignment="1">
      <alignment horizontal="left" vertical="center" wrapText="1"/>
    </xf>
    <xf numFmtId="20" fontId="86" fillId="0" borderId="36" xfId="0" applyNumberFormat="1" applyFont="1" applyBorder="1" applyAlignment="1">
      <alignment horizontal="left" vertical="center" wrapText="1"/>
    </xf>
    <xf numFmtId="0" fontId="86" fillId="6" borderId="36" xfId="0" applyFont="1" applyFill="1" applyBorder="1" applyAlignment="1">
      <alignment horizontal="left" vertical="center" wrapText="1"/>
    </xf>
    <xf numFmtId="0" fontId="90" fillId="0" borderId="36" xfId="0" applyFont="1" applyBorder="1" applyAlignment="1">
      <alignment horizontal="left" vertical="center" wrapText="1"/>
    </xf>
    <xf numFmtId="0" fontId="86" fillId="5" borderId="36" xfId="0" quotePrefix="1" applyFont="1" applyFill="1" applyBorder="1" applyAlignment="1">
      <alignment horizontal="left" vertical="center" wrapText="1"/>
    </xf>
    <xf numFmtId="20" fontId="86" fillId="5" borderId="36" xfId="0" applyNumberFormat="1" applyFont="1" applyFill="1" applyBorder="1" applyAlignment="1">
      <alignment horizontal="left" vertical="center" wrapText="1"/>
    </xf>
    <xf numFmtId="0" fontId="83" fillId="6" borderId="38" xfId="0" applyFont="1" applyFill="1" applyBorder="1" applyAlignment="1">
      <alignment horizontal="left" vertical="center" wrapText="1"/>
    </xf>
    <xf numFmtId="1" fontId="85" fillId="0" borderId="43" xfId="0" applyNumberFormat="1" applyFont="1" applyBorder="1" applyAlignment="1">
      <alignment horizontal="left" vertical="center" wrapText="1"/>
    </xf>
    <xf numFmtId="0" fontId="85" fillId="0" borderId="44" xfId="0" applyFont="1" applyBorder="1" applyAlignment="1">
      <alignment horizontal="left" vertical="center" wrapText="1"/>
    </xf>
    <xf numFmtId="1" fontId="83" fillId="9" borderId="36" xfId="0" applyNumberFormat="1" applyFont="1" applyFill="1" applyBorder="1" applyAlignment="1">
      <alignment horizontal="left" vertical="center" wrapText="1"/>
    </xf>
    <xf numFmtId="20" fontId="86" fillId="0" borderId="35" xfId="0" quotePrefix="1" applyNumberFormat="1" applyFont="1" applyBorder="1" applyAlignment="1">
      <alignment horizontal="left" vertical="center" wrapText="1"/>
    </xf>
    <xf numFmtId="0" fontId="84" fillId="0" borderId="36" xfId="0" applyFont="1" applyBorder="1" applyAlignment="1">
      <alignment horizontal="left" vertical="center" wrapText="1"/>
    </xf>
    <xf numFmtId="20" fontId="90" fillId="0" borderId="35" xfId="0" applyNumberFormat="1" applyFont="1" applyBorder="1" applyAlignment="1">
      <alignment horizontal="left" vertical="center" wrapText="1"/>
    </xf>
    <xf numFmtId="0" fontId="84" fillId="5" borderId="36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0" borderId="39" xfId="0" applyNumberFormat="1" applyFont="1" applyBorder="1" applyAlignment="1">
      <alignment horizontal="left" vertical="center" wrapText="1"/>
    </xf>
    <xf numFmtId="1" fontId="83" fillId="0" borderId="36" xfId="0" applyNumberFormat="1" applyFont="1" applyBorder="1" applyAlignment="1">
      <alignment horizontal="left" vertical="center" wrapText="1"/>
    </xf>
    <xf numFmtId="20" fontId="84" fillId="0" borderId="45" xfId="0" applyNumberFormat="1" applyFont="1" applyBorder="1" applyAlignment="1">
      <alignment horizontal="left" vertical="center" wrapText="1"/>
    </xf>
    <xf numFmtId="20" fontId="85" fillId="0" borderId="45" xfId="0" applyNumberFormat="1" applyFont="1" applyBorder="1" applyAlignment="1">
      <alignment horizontal="left" vertical="center" wrapText="1"/>
    </xf>
    <xf numFmtId="0" fontId="85" fillId="9" borderId="36" xfId="0" applyFont="1" applyFill="1" applyBorder="1" applyAlignment="1">
      <alignment horizontal="left" vertical="center" wrapText="1"/>
    </xf>
    <xf numFmtId="1" fontId="84" fillId="41" borderId="36" xfId="0" applyNumberFormat="1" applyFont="1" applyFill="1" applyBorder="1" applyAlignment="1">
      <alignment horizontal="left" vertical="center" wrapText="1"/>
    </xf>
    <xf numFmtId="0" fontId="83" fillId="6" borderId="37" xfId="0" applyFont="1" applyFill="1" applyBorder="1" applyAlignment="1">
      <alignment horizontal="left" vertical="center" wrapText="1"/>
    </xf>
    <xf numFmtId="20" fontId="85" fillId="5" borderId="36" xfId="0" applyNumberFormat="1" applyFont="1" applyFill="1" applyBorder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5" fillId="0" borderId="42" xfId="0" applyNumberFormat="1" applyFont="1" applyBorder="1" applyAlignment="1">
      <alignment horizontal="left" vertical="center" wrapText="1"/>
    </xf>
    <xf numFmtId="0" fontId="83" fillId="0" borderId="40" xfId="0" applyFont="1" applyBorder="1" applyAlignment="1">
      <alignment horizontal="left" vertical="center" wrapText="1"/>
    </xf>
    <xf numFmtId="0" fontId="86" fillId="0" borderId="40" xfId="0" applyFont="1" applyBorder="1" applyAlignment="1">
      <alignment horizontal="left" vertical="center" wrapText="1"/>
    </xf>
    <xf numFmtId="0" fontId="89" fillId="0" borderId="40" xfId="0" applyFont="1" applyBorder="1" applyAlignment="1">
      <alignment horizontal="left" vertical="center" wrapText="1"/>
    </xf>
    <xf numFmtId="49" fontId="89" fillId="0" borderId="40" xfId="0" applyNumberFormat="1" applyFont="1" applyBorder="1" applyAlignment="1">
      <alignment horizontal="left" vertical="center" wrapText="1"/>
    </xf>
    <xf numFmtId="21" fontId="86" fillId="0" borderId="40" xfId="0" applyNumberFormat="1" applyFont="1" applyBorder="1" applyAlignment="1">
      <alignment horizontal="left" vertical="center" wrapText="1"/>
    </xf>
    <xf numFmtId="0" fontId="83" fillId="9" borderId="36" xfId="0" applyFont="1" applyFill="1" applyBorder="1" applyAlignment="1">
      <alignment horizontal="left" vertical="center" wrapText="1"/>
    </xf>
    <xf numFmtId="190" fontId="84" fillId="5" borderId="36" xfId="0" applyNumberFormat="1" applyFont="1" applyFill="1" applyBorder="1" applyAlignment="1">
      <alignment horizontal="left" vertical="center" wrapText="1"/>
    </xf>
    <xf numFmtId="0" fontId="85" fillId="0" borderId="39" xfId="0" quotePrefix="1" applyFont="1" applyBorder="1" applyAlignment="1">
      <alignment horizontal="left" vertical="center" wrapText="1"/>
    </xf>
    <xf numFmtId="18" fontId="85" fillId="0" borderId="39" xfId="0" applyNumberFormat="1" applyFont="1" applyBorder="1" applyAlignment="1">
      <alignment horizontal="left" vertical="center" wrapText="1"/>
    </xf>
    <xf numFmtId="0" fontId="88" fillId="0" borderId="36" xfId="0" applyFont="1" applyBorder="1" applyAlignment="1">
      <alignment horizontal="left" vertical="center" wrapText="1"/>
    </xf>
    <xf numFmtId="20" fontId="90" fillId="5" borderId="35" xfId="0" applyNumberFormat="1" applyFont="1" applyFill="1" applyBorder="1" applyAlignment="1">
      <alignment horizontal="left" vertical="center" wrapText="1"/>
    </xf>
    <xf numFmtId="0" fontId="86" fillId="5" borderId="35" xfId="0" applyFont="1" applyFill="1" applyBorder="1" applyAlignment="1">
      <alignment horizontal="left" vertical="center" wrapText="1"/>
    </xf>
    <xf numFmtId="20" fontId="86" fillId="5" borderId="35" xfId="0" quotePrefix="1" applyNumberFormat="1" applyFont="1" applyFill="1" applyBorder="1" applyAlignment="1">
      <alignment horizontal="left" vertical="center" wrapText="1"/>
    </xf>
    <xf numFmtId="20" fontId="86" fillId="5" borderId="35" xfId="0" applyNumberFormat="1" applyFont="1" applyFill="1" applyBorder="1" applyAlignment="1">
      <alignment horizontal="left" vertical="center" wrapText="1"/>
    </xf>
    <xf numFmtId="14" fontId="89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5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4"/>
    </tableStyle>
    <tableStyle name="Estilo de segmentación de datos 2" pivot="0" table="0" count="1">
      <tableStyleElement type="wholeTable" dxfId="13"/>
    </tableStyle>
    <tableStyle name="Estilo de segmentación de datos 3" pivot="0" table="0" count="1">
      <tableStyleElement type="wholeTable" dxfId="12"/>
    </tableStyle>
    <tableStyle name="Estilo de segmentación de datos 4" pivot="0" table="0" count="1">
      <tableStyleElement type="wholeTable" dxfId="11"/>
    </tableStyle>
    <tableStyle name="Estilo de tabla dinámica 1" table="0" count="2">
      <tableStyleElement type="headerRow" dxfId="10"/>
      <tableStyleElement type="totalRow" dxfId="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188d78e3533fb7/Descargas/116.%20PROGRAMACI&#211;N%20DE%20EMBARQUES%20MIERCOLES%2025.03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 Senasa"/>
      <sheetName val="116"/>
    </sheetNames>
    <sheetDataSet>
      <sheetData sheetId="0"/>
      <sheetData sheetId="1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2"/>
  <sheetViews>
    <sheetView showGridLines="0" tabSelected="1" zoomScale="60" zoomScaleNormal="60" workbookViewId="0">
      <selection activeCell="H45" sqref="H45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60.7109375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94" t="s">
        <v>10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</row>
    <row r="2" spans="1:16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</row>
    <row r="3" spans="1:16" ht="35.25" customHeight="1">
      <c r="A3" s="17"/>
      <c r="B3" s="94" t="s">
        <v>11</v>
      </c>
      <c r="C3" s="94"/>
      <c r="D3" s="94"/>
      <c r="E3" s="94"/>
      <c r="F3" s="95" t="s">
        <v>100</v>
      </c>
      <c r="G3" s="95"/>
      <c r="H3" s="95"/>
      <c r="I3" s="95"/>
      <c r="J3" s="95"/>
      <c r="K3" s="95"/>
      <c r="L3" s="95"/>
      <c r="M3" s="95"/>
      <c r="N3" s="95"/>
    </row>
    <row r="4" spans="1:16" ht="31.5" customHeight="1">
      <c r="A4" s="96" t="s">
        <v>6</v>
      </c>
      <c r="B4" s="96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43.5" customHeight="1">
      <c r="A6" s="26"/>
      <c r="B6" s="72">
        <v>46106</v>
      </c>
      <c r="C6" s="33" t="s">
        <v>26</v>
      </c>
      <c r="D6" s="33" t="s">
        <v>69</v>
      </c>
      <c r="E6" s="64" t="s">
        <v>23</v>
      </c>
      <c r="F6" s="33" t="s">
        <v>70</v>
      </c>
      <c r="G6" s="65" t="s">
        <v>75</v>
      </c>
      <c r="H6" s="33" t="s">
        <v>71</v>
      </c>
      <c r="I6" s="33" t="s">
        <v>72</v>
      </c>
      <c r="J6" s="64">
        <v>260270004621</v>
      </c>
      <c r="K6" s="33" t="s">
        <v>73</v>
      </c>
      <c r="L6" s="33" t="s">
        <v>74</v>
      </c>
      <c r="M6" s="66">
        <v>0.375</v>
      </c>
      <c r="N6" s="64" t="s">
        <v>54</v>
      </c>
      <c r="O6" s="66" t="s">
        <v>75</v>
      </c>
    </row>
    <row r="7" spans="1:16" s="4" customFormat="1" ht="42" customHeight="1">
      <c r="A7" s="27"/>
      <c r="B7" s="72">
        <v>46106</v>
      </c>
      <c r="C7" s="33" t="s">
        <v>26</v>
      </c>
      <c r="D7" s="33" t="s">
        <v>69</v>
      </c>
      <c r="E7" s="64" t="s">
        <v>23</v>
      </c>
      <c r="F7" s="33" t="s">
        <v>70</v>
      </c>
      <c r="G7" s="65" t="s">
        <v>75</v>
      </c>
      <c r="H7" s="33" t="s">
        <v>71</v>
      </c>
      <c r="I7" s="33" t="s">
        <v>72</v>
      </c>
      <c r="J7" s="64">
        <v>260270004622</v>
      </c>
      <c r="K7" s="33" t="s">
        <v>73</v>
      </c>
      <c r="L7" s="33" t="s">
        <v>74</v>
      </c>
      <c r="M7" s="66">
        <v>0.41666666666666669</v>
      </c>
      <c r="N7" s="64" t="s">
        <v>54</v>
      </c>
      <c r="O7" s="66" t="s">
        <v>75</v>
      </c>
    </row>
    <row r="8" spans="1:16" s="4" customFormat="1" ht="42" customHeight="1">
      <c r="A8" s="27"/>
      <c r="B8" s="72">
        <v>46106</v>
      </c>
      <c r="C8" s="33" t="s">
        <v>26</v>
      </c>
      <c r="D8" s="33" t="s">
        <v>69</v>
      </c>
      <c r="E8" s="64" t="s">
        <v>76</v>
      </c>
      <c r="F8" s="33" t="s">
        <v>70</v>
      </c>
      <c r="G8" s="65" t="s">
        <v>78</v>
      </c>
      <c r="H8" s="33" t="s">
        <v>77</v>
      </c>
      <c r="I8" s="33" t="s">
        <v>72</v>
      </c>
      <c r="J8" s="64">
        <v>260270004620</v>
      </c>
      <c r="K8" s="33" t="s">
        <v>73</v>
      </c>
      <c r="L8" s="33" t="s">
        <v>74</v>
      </c>
      <c r="M8" s="66">
        <v>0.41666666666666669</v>
      </c>
      <c r="N8" s="64" t="s">
        <v>54</v>
      </c>
      <c r="O8" s="66" t="s">
        <v>78</v>
      </c>
    </row>
    <row r="9" spans="1:16" s="4" customFormat="1" ht="42" customHeight="1">
      <c r="A9" s="27"/>
      <c r="B9" s="72">
        <v>46106</v>
      </c>
      <c r="C9" s="33" t="s">
        <v>26</v>
      </c>
      <c r="D9" s="28" t="s">
        <v>33</v>
      </c>
      <c r="E9" s="28" t="s">
        <v>23</v>
      </c>
      <c r="F9" s="28" t="e">
        <f>IF([1]!San_Fresh_T_212333[[#This Row],[EXPORTADOR/ PRODUCTOR/  IMPORTADOR]]="","","ANTONIO CHIRINOS - 969857071")</f>
        <v>#REF!</v>
      </c>
      <c r="G9" s="28" t="s">
        <v>98</v>
      </c>
      <c r="H9" s="28" t="s">
        <v>28</v>
      </c>
      <c r="I9" s="28" t="s">
        <v>50</v>
      </c>
      <c r="J9" s="29">
        <v>261270007255</v>
      </c>
      <c r="K9" s="28" t="s">
        <v>24</v>
      </c>
      <c r="L9" s="28" t="s">
        <v>51</v>
      </c>
      <c r="M9" s="30">
        <v>0.375</v>
      </c>
      <c r="N9" s="28" t="s">
        <v>79</v>
      </c>
    </row>
    <row r="10" spans="1:16" s="4" customFormat="1" ht="42" customHeight="1">
      <c r="A10" s="2"/>
      <c r="B10" s="72">
        <v>46106</v>
      </c>
      <c r="C10" s="33" t="s">
        <v>26</v>
      </c>
      <c r="D10" s="73" t="s">
        <v>43</v>
      </c>
      <c r="E10" s="74" t="s">
        <v>41</v>
      </c>
      <c r="F10" s="73" t="s">
        <v>52</v>
      </c>
      <c r="G10" s="75" t="s">
        <v>53</v>
      </c>
      <c r="H10" s="74" t="s">
        <v>80</v>
      </c>
      <c r="I10" s="74" t="s">
        <v>81</v>
      </c>
      <c r="J10" s="76" t="s">
        <v>82</v>
      </c>
      <c r="K10" s="74" t="s">
        <v>42</v>
      </c>
      <c r="L10" s="74" t="s">
        <v>83</v>
      </c>
      <c r="M10" s="77">
        <v>0.75</v>
      </c>
      <c r="N10" s="33"/>
      <c r="O10" s="19"/>
    </row>
    <row r="11" spans="1:16" s="4" customFormat="1" ht="42" customHeight="1">
      <c r="A11" s="2"/>
      <c r="B11" s="72">
        <v>46106</v>
      </c>
      <c r="C11" s="33" t="s">
        <v>26</v>
      </c>
      <c r="D11" s="73" t="s">
        <v>43</v>
      </c>
      <c r="E11" s="74" t="s">
        <v>41</v>
      </c>
      <c r="F11" s="73" t="s">
        <v>52</v>
      </c>
      <c r="G11" s="75" t="s">
        <v>53</v>
      </c>
      <c r="H11" s="74" t="s">
        <v>80</v>
      </c>
      <c r="I11" s="74" t="s">
        <v>81</v>
      </c>
      <c r="J11" s="76" t="s">
        <v>84</v>
      </c>
      <c r="K11" s="74" t="s">
        <v>42</v>
      </c>
      <c r="L11" s="74" t="s">
        <v>83</v>
      </c>
      <c r="M11" s="77">
        <v>0.79166666666666663</v>
      </c>
      <c r="N11" s="33"/>
      <c r="O11" s="19"/>
    </row>
    <row r="12" spans="1:16" s="4" customFormat="1" ht="42" customHeight="1">
      <c r="A12" s="7"/>
      <c r="B12" s="72">
        <v>46106</v>
      </c>
      <c r="C12" s="33" t="s">
        <v>26</v>
      </c>
      <c r="D12" s="73" t="s">
        <v>43</v>
      </c>
      <c r="E12" s="74" t="s">
        <v>41</v>
      </c>
      <c r="F12" s="73" t="s">
        <v>52</v>
      </c>
      <c r="G12" s="75" t="s">
        <v>53</v>
      </c>
      <c r="H12" s="74" t="s">
        <v>80</v>
      </c>
      <c r="I12" s="74" t="s">
        <v>81</v>
      </c>
      <c r="J12" s="76" t="s">
        <v>85</v>
      </c>
      <c r="K12" s="74" t="s">
        <v>42</v>
      </c>
      <c r="L12" s="74" t="s">
        <v>83</v>
      </c>
      <c r="M12" s="77">
        <v>0.83333333333333337</v>
      </c>
      <c r="N12" s="33"/>
      <c r="P12" s="3"/>
    </row>
    <row r="13" spans="1:16" s="4" customFormat="1" ht="42" customHeight="1">
      <c r="A13" s="2"/>
      <c r="B13" s="72">
        <v>46106</v>
      </c>
      <c r="C13" s="33" t="s">
        <v>26</v>
      </c>
      <c r="D13" s="78" t="s">
        <v>31</v>
      </c>
      <c r="E13" s="44" t="s">
        <v>41</v>
      </c>
      <c r="F13" s="67" t="s">
        <v>63</v>
      </c>
      <c r="G13" s="61" t="s">
        <v>99</v>
      </c>
      <c r="H13" s="44" t="s">
        <v>64</v>
      </c>
      <c r="I13" s="44" t="s">
        <v>64</v>
      </c>
      <c r="J13" s="79">
        <v>261270007289</v>
      </c>
      <c r="K13" s="44" t="s">
        <v>24</v>
      </c>
      <c r="L13" s="52" t="s">
        <v>86</v>
      </c>
      <c r="M13" s="53" t="s">
        <v>87</v>
      </c>
      <c r="N13" s="53" t="s">
        <v>57</v>
      </c>
      <c r="P13" s="3"/>
    </row>
    <row r="14" spans="1:16" s="4" customFormat="1" ht="42" customHeight="1">
      <c r="A14" s="2"/>
      <c r="B14" s="72">
        <v>46106</v>
      </c>
      <c r="C14" s="33" t="s">
        <v>26</v>
      </c>
      <c r="D14" s="78" t="s">
        <v>31</v>
      </c>
      <c r="E14" s="44" t="s">
        <v>41</v>
      </c>
      <c r="F14" s="67" t="s">
        <v>63</v>
      </c>
      <c r="G14" s="61" t="s">
        <v>99</v>
      </c>
      <c r="H14" s="44" t="s">
        <v>64</v>
      </c>
      <c r="I14" s="44" t="s">
        <v>64</v>
      </c>
      <c r="J14" s="79">
        <v>261270007290</v>
      </c>
      <c r="K14" s="44" t="s">
        <v>24</v>
      </c>
      <c r="L14" s="52" t="s">
        <v>86</v>
      </c>
      <c r="M14" s="53" t="s">
        <v>87</v>
      </c>
      <c r="N14" s="53" t="s">
        <v>57</v>
      </c>
      <c r="O14" s="19"/>
      <c r="P14" s="3"/>
    </row>
    <row r="15" spans="1:16" s="4" customFormat="1" ht="42" customHeight="1">
      <c r="A15" s="2"/>
      <c r="B15" s="72">
        <v>46106</v>
      </c>
      <c r="C15" s="33" t="s">
        <v>26</v>
      </c>
      <c r="D15" s="50" t="s">
        <v>31</v>
      </c>
      <c r="E15" s="50" t="s">
        <v>41</v>
      </c>
      <c r="F15" s="43" t="s">
        <v>58</v>
      </c>
      <c r="G15" s="51" t="s">
        <v>59</v>
      </c>
      <c r="H15" s="50" t="s">
        <v>60</v>
      </c>
      <c r="I15" s="43" t="s">
        <v>61</v>
      </c>
      <c r="J15" s="40">
        <v>261270007140</v>
      </c>
      <c r="K15" s="43" t="s">
        <v>24</v>
      </c>
      <c r="L15" s="43" t="s">
        <v>39</v>
      </c>
      <c r="M15" s="49">
        <v>0.58333333333333337</v>
      </c>
      <c r="N15" s="49" t="s">
        <v>57</v>
      </c>
      <c r="O15" s="19"/>
      <c r="P15" s="3"/>
    </row>
    <row r="16" spans="1:16" s="4" customFormat="1" ht="42" customHeight="1">
      <c r="A16" s="2"/>
      <c r="B16" s="72">
        <v>46106</v>
      </c>
      <c r="C16" s="33" t="s">
        <v>26</v>
      </c>
      <c r="D16" s="50" t="s">
        <v>31</v>
      </c>
      <c r="E16" s="50" t="s">
        <v>41</v>
      </c>
      <c r="F16" s="43" t="s">
        <v>58</v>
      </c>
      <c r="G16" s="51" t="s">
        <v>59</v>
      </c>
      <c r="H16" s="50" t="s">
        <v>60</v>
      </c>
      <c r="I16" s="43" t="s">
        <v>61</v>
      </c>
      <c r="J16" s="40">
        <v>261270007243</v>
      </c>
      <c r="K16" s="43" t="s">
        <v>24</v>
      </c>
      <c r="L16" s="43" t="s">
        <v>62</v>
      </c>
      <c r="M16" s="49">
        <v>0.58333333333333337</v>
      </c>
      <c r="N16" s="49" t="s">
        <v>57</v>
      </c>
      <c r="O16" s="19"/>
    </row>
    <row r="17" spans="1:15" s="4" customFormat="1" ht="42" customHeight="1">
      <c r="A17" s="2"/>
      <c r="B17" s="72">
        <v>46106</v>
      </c>
      <c r="C17" s="33" t="s">
        <v>26</v>
      </c>
      <c r="D17" s="50" t="s">
        <v>31</v>
      </c>
      <c r="E17" s="50" t="s">
        <v>41</v>
      </c>
      <c r="F17" s="43" t="s">
        <v>58</v>
      </c>
      <c r="G17" s="51" t="s">
        <v>59</v>
      </c>
      <c r="H17" s="50" t="s">
        <v>60</v>
      </c>
      <c r="I17" s="43" t="s">
        <v>61</v>
      </c>
      <c r="J17" s="40">
        <v>261270007240</v>
      </c>
      <c r="K17" s="43" t="s">
        <v>24</v>
      </c>
      <c r="L17" s="43" t="s">
        <v>39</v>
      </c>
      <c r="M17" s="49">
        <v>0.58333333333333337</v>
      </c>
      <c r="N17" s="49" t="s">
        <v>57</v>
      </c>
      <c r="O17" s="19"/>
    </row>
    <row r="18" spans="1:15" s="4" customFormat="1" ht="42" customHeight="1">
      <c r="A18" s="2"/>
      <c r="B18" s="72">
        <v>46106</v>
      </c>
      <c r="C18" s="33" t="s">
        <v>26</v>
      </c>
      <c r="D18" s="50" t="s">
        <v>31</v>
      </c>
      <c r="E18" s="50" t="s">
        <v>41</v>
      </c>
      <c r="F18" s="43" t="s">
        <v>58</v>
      </c>
      <c r="G18" s="51" t="s">
        <v>59</v>
      </c>
      <c r="H18" s="50" t="s">
        <v>60</v>
      </c>
      <c r="I18" s="43" t="s">
        <v>61</v>
      </c>
      <c r="J18" s="40">
        <v>261270007242</v>
      </c>
      <c r="K18" s="43" t="s">
        <v>24</v>
      </c>
      <c r="L18" s="43" t="s">
        <v>62</v>
      </c>
      <c r="M18" s="49">
        <v>0.58333333333333337</v>
      </c>
      <c r="N18" s="49" t="s">
        <v>57</v>
      </c>
      <c r="O18" s="1"/>
    </row>
    <row r="19" spans="1:15" s="4" customFormat="1" ht="42" customHeight="1">
      <c r="A19" s="2"/>
      <c r="B19" s="72">
        <v>46106</v>
      </c>
      <c r="C19" s="33" t="s">
        <v>26</v>
      </c>
      <c r="D19" s="50" t="s">
        <v>31</v>
      </c>
      <c r="E19" s="50" t="s">
        <v>41</v>
      </c>
      <c r="F19" s="43" t="s">
        <v>58</v>
      </c>
      <c r="G19" s="51" t="s">
        <v>59</v>
      </c>
      <c r="H19" s="50" t="s">
        <v>60</v>
      </c>
      <c r="I19" s="43" t="s">
        <v>61</v>
      </c>
      <c r="J19" s="40">
        <v>261270007241</v>
      </c>
      <c r="K19" s="43" t="s">
        <v>24</v>
      </c>
      <c r="L19" s="43" t="s">
        <v>62</v>
      </c>
      <c r="M19" s="49">
        <v>0.70833333333333337</v>
      </c>
      <c r="N19" s="49" t="s">
        <v>57</v>
      </c>
      <c r="O19" s="19"/>
    </row>
    <row r="20" spans="1:15" s="4" customFormat="1" ht="42" customHeight="1">
      <c r="A20" s="2"/>
      <c r="B20" s="72">
        <v>46106</v>
      </c>
      <c r="C20" s="33" t="s">
        <v>26</v>
      </c>
      <c r="D20" s="50" t="s">
        <v>31</v>
      </c>
      <c r="E20" s="50" t="s">
        <v>41</v>
      </c>
      <c r="F20" s="43" t="s">
        <v>58</v>
      </c>
      <c r="G20" s="51" t="s">
        <v>59</v>
      </c>
      <c r="H20" s="50" t="s">
        <v>60</v>
      </c>
      <c r="I20" s="43" t="s">
        <v>61</v>
      </c>
      <c r="J20" s="40">
        <v>261270007239</v>
      </c>
      <c r="K20" s="43" t="s">
        <v>24</v>
      </c>
      <c r="L20" s="43" t="s">
        <v>62</v>
      </c>
      <c r="M20" s="49">
        <v>0.70833333333333337</v>
      </c>
      <c r="N20" s="49" t="s">
        <v>57</v>
      </c>
      <c r="O20" s="1"/>
    </row>
    <row r="21" spans="1:15" s="4" customFormat="1" ht="42" customHeight="1">
      <c r="A21" s="2"/>
      <c r="B21" s="72">
        <v>46106</v>
      </c>
      <c r="C21" s="33" t="s">
        <v>26</v>
      </c>
      <c r="D21" s="45" t="s">
        <v>35</v>
      </c>
      <c r="E21" s="45" t="s">
        <v>23</v>
      </c>
      <c r="F21" s="46" t="s">
        <v>36</v>
      </c>
      <c r="G21" s="47" t="s">
        <v>97</v>
      </c>
      <c r="H21" s="45" t="s">
        <v>34</v>
      </c>
      <c r="I21" s="54" t="s">
        <v>37</v>
      </c>
      <c r="J21" s="55">
        <v>261270007280</v>
      </c>
      <c r="K21" s="56" t="s">
        <v>38</v>
      </c>
      <c r="L21" s="80" t="s">
        <v>25</v>
      </c>
      <c r="M21" s="81" t="s">
        <v>88</v>
      </c>
      <c r="N21" s="63"/>
      <c r="O21" s="19"/>
    </row>
    <row r="22" spans="1:15" s="4" customFormat="1" ht="42" customHeight="1">
      <c r="A22" s="2"/>
      <c r="B22" s="72">
        <v>46106</v>
      </c>
      <c r="C22" s="33" t="s">
        <v>26</v>
      </c>
      <c r="D22" s="31" t="s">
        <v>32</v>
      </c>
      <c r="E22" s="31" t="s">
        <v>23</v>
      </c>
      <c r="F22" s="32" t="s">
        <v>29</v>
      </c>
      <c r="G22" s="33" t="s">
        <v>40</v>
      </c>
      <c r="H22" s="31" t="s">
        <v>30</v>
      </c>
      <c r="I22" s="31" t="s">
        <v>89</v>
      </c>
      <c r="J22" s="35">
        <v>261270007221</v>
      </c>
      <c r="K22" s="36" t="s">
        <v>24</v>
      </c>
      <c r="L22" s="37" t="s">
        <v>25</v>
      </c>
      <c r="M22" s="38">
        <v>8.3333333333333329E-2</v>
      </c>
      <c r="N22" s="33"/>
      <c r="O22" s="19"/>
    </row>
    <row r="23" spans="1:15" s="4" customFormat="1" ht="42" customHeight="1">
      <c r="A23" s="2"/>
      <c r="B23" s="72">
        <v>46106</v>
      </c>
      <c r="C23" s="33" t="s">
        <v>26</v>
      </c>
      <c r="D23" s="39" t="s">
        <v>43</v>
      </c>
      <c r="E23" s="33" t="s">
        <v>41</v>
      </c>
      <c r="F23" s="33" t="s">
        <v>44</v>
      </c>
      <c r="G23" s="59" t="s">
        <v>45</v>
      </c>
      <c r="H23" s="33" t="s">
        <v>46</v>
      </c>
      <c r="I23" s="33" t="s">
        <v>46</v>
      </c>
      <c r="J23" s="68">
        <v>261270007277</v>
      </c>
      <c r="K23" s="41" t="s">
        <v>47</v>
      </c>
      <c r="L23" s="37" t="s">
        <v>48</v>
      </c>
      <c r="M23" s="42">
        <v>0.33333333333333331</v>
      </c>
      <c r="N23" s="33" t="s">
        <v>49</v>
      </c>
      <c r="O23" s="19"/>
    </row>
    <row r="24" spans="1:15" s="4" customFormat="1" ht="42" customHeight="1">
      <c r="A24" s="2"/>
      <c r="B24" s="72">
        <v>46106</v>
      </c>
      <c r="C24" s="33" t="s">
        <v>26</v>
      </c>
      <c r="D24" s="39" t="s">
        <v>43</v>
      </c>
      <c r="E24" s="33" t="s">
        <v>41</v>
      </c>
      <c r="F24" s="33" t="s">
        <v>44</v>
      </c>
      <c r="G24" s="59" t="s">
        <v>45</v>
      </c>
      <c r="H24" s="33" t="s">
        <v>46</v>
      </c>
      <c r="I24" s="33" t="s">
        <v>46</v>
      </c>
      <c r="J24" s="68">
        <v>261270007275</v>
      </c>
      <c r="K24" s="41" t="s">
        <v>47</v>
      </c>
      <c r="L24" s="37" t="s">
        <v>48</v>
      </c>
      <c r="M24" s="42">
        <v>0.375</v>
      </c>
      <c r="N24" s="33" t="s">
        <v>49</v>
      </c>
      <c r="O24" s="24"/>
    </row>
    <row r="25" spans="1:15" s="4" customFormat="1" ht="42" customHeight="1">
      <c r="A25" s="22"/>
      <c r="B25" s="72">
        <v>46106</v>
      </c>
      <c r="C25" s="33" t="s">
        <v>26</v>
      </c>
      <c r="D25" s="39" t="s">
        <v>43</v>
      </c>
      <c r="E25" s="33" t="s">
        <v>41</v>
      </c>
      <c r="F25" s="33" t="s">
        <v>44</v>
      </c>
      <c r="G25" s="59" t="s">
        <v>45</v>
      </c>
      <c r="H25" s="33" t="s">
        <v>46</v>
      </c>
      <c r="I25" s="33" t="s">
        <v>46</v>
      </c>
      <c r="J25" s="68">
        <v>261270007237</v>
      </c>
      <c r="K25" s="41" t="s">
        <v>47</v>
      </c>
      <c r="L25" s="37" t="s">
        <v>48</v>
      </c>
      <c r="M25" s="42">
        <v>0.41666666666666702</v>
      </c>
      <c r="N25" s="33" t="s">
        <v>49</v>
      </c>
      <c r="O25" s="23"/>
    </row>
    <row r="26" spans="1:15" s="4" customFormat="1" ht="42" customHeight="1">
      <c r="A26" s="25"/>
      <c r="B26" s="72">
        <v>46106</v>
      </c>
      <c r="C26" s="33" t="s">
        <v>26</v>
      </c>
      <c r="D26" s="39" t="s">
        <v>43</v>
      </c>
      <c r="E26" s="33" t="s">
        <v>41</v>
      </c>
      <c r="F26" s="33" t="s">
        <v>44</v>
      </c>
      <c r="G26" s="59" t="s">
        <v>45</v>
      </c>
      <c r="H26" s="33" t="s">
        <v>46</v>
      </c>
      <c r="I26" s="33" t="s">
        <v>46</v>
      </c>
      <c r="J26" s="68">
        <v>261270007236</v>
      </c>
      <c r="K26" s="41" t="s">
        <v>47</v>
      </c>
      <c r="L26" s="37" t="s">
        <v>48</v>
      </c>
      <c r="M26" s="42">
        <v>0.45833333333333298</v>
      </c>
      <c r="N26" s="33" t="s">
        <v>49</v>
      </c>
    </row>
    <row r="27" spans="1:15" s="4" customFormat="1" ht="42" customHeight="1">
      <c r="A27" s="2"/>
      <c r="B27" s="72">
        <v>46106</v>
      </c>
      <c r="C27" s="33" t="s">
        <v>26</v>
      </c>
      <c r="D27" s="39" t="s">
        <v>43</v>
      </c>
      <c r="E27" s="33" t="s">
        <v>41</v>
      </c>
      <c r="F27" s="33" t="s">
        <v>44</v>
      </c>
      <c r="G27" s="59" t="s">
        <v>45</v>
      </c>
      <c r="H27" s="33" t="s">
        <v>46</v>
      </c>
      <c r="I27" s="33" t="s">
        <v>46</v>
      </c>
      <c r="J27" s="68">
        <v>261270007276</v>
      </c>
      <c r="K27" s="41" t="s">
        <v>47</v>
      </c>
      <c r="L27" s="37" t="s">
        <v>48</v>
      </c>
      <c r="M27" s="42">
        <v>0.5</v>
      </c>
      <c r="N27" s="33" t="s">
        <v>49</v>
      </c>
    </row>
    <row r="28" spans="1:15" s="4" customFormat="1" ht="42" customHeight="1">
      <c r="A28" s="2"/>
      <c r="B28" s="72">
        <v>46106</v>
      </c>
      <c r="C28" s="33" t="s">
        <v>26</v>
      </c>
      <c r="D28" s="39" t="s">
        <v>43</v>
      </c>
      <c r="E28" s="33" t="s">
        <v>41</v>
      </c>
      <c r="F28" s="33" t="s">
        <v>44</v>
      </c>
      <c r="G28" s="59" t="s">
        <v>45</v>
      </c>
      <c r="H28" s="33" t="s">
        <v>46</v>
      </c>
      <c r="I28" s="33" t="s">
        <v>46</v>
      </c>
      <c r="J28" s="68">
        <v>261270007169</v>
      </c>
      <c r="K28" s="41" t="s">
        <v>47</v>
      </c>
      <c r="L28" s="37" t="s">
        <v>48</v>
      </c>
      <c r="M28" s="42">
        <v>0.5</v>
      </c>
      <c r="N28" s="33" t="s">
        <v>49</v>
      </c>
      <c r="O28" s="19"/>
    </row>
    <row r="29" spans="1:15" s="4" customFormat="1" ht="42" customHeight="1">
      <c r="A29" s="2"/>
      <c r="B29" s="72">
        <v>46106</v>
      </c>
      <c r="C29" s="33" t="s">
        <v>26</v>
      </c>
      <c r="D29" s="39" t="s">
        <v>43</v>
      </c>
      <c r="E29" s="33" t="s">
        <v>41</v>
      </c>
      <c r="F29" s="33" t="s">
        <v>44</v>
      </c>
      <c r="G29" s="59" t="s">
        <v>45</v>
      </c>
      <c r="H29" s="33" t="s">
        <v>46</v>
      </c>
      <c r="I29" s="33" t="s">
        <v>46</v>
      </c>
      <c r="J29" s="40">
        <v>261270006704</v>
      </c>
      <c r="K29" s="41" t="s">
        <v>47</v>
      </c>
      <c r="L29" s="37" t="s">
        <v>48</v>
      </c>
      <c r="M29" s="42">
        <v>0.5</v>
      </c>
      <c r="N29" s="33" t="s">
        <v>49</v>
      </c>
      <c r="O29" s="19"/>
    </row>
    <row r="30" spans="1:15" s="4" customFormat="1" ht="42" customHeight="1">
      <c r="A30" s="2"/>
      <c r="B30" s="72">
        <v>46106</v>
      </c>
      <c r="C30" s="33" t="s">
        <v>26</v>
      </c>
      <c r="D30" s="31" t="s">
        <v>69</v>
      </c>
      <c r="E30" s="31" t="s">
        <v>90</v>
      </c>
      <c r="F30" s="32" t="s">
        <v>91</v>
      </c>
      <c r="G30" s="59" t="s">
        <v>92</v>
      </c>
      <c r="H30" s="31" t="s">
        <v>93</v>
      </c>
      <c r="I30" s="69" t="s">
        <v>94</v>
      </c>
      <c r="J30" s="82">
        <v>2026203328</v>
      </c>
      <c r="K30" s="74" t="s">
        <v>56</v>
      </c>
      <c r="L30" s="48" t="s">
        <v>95</v>
      </c>
      <c r="M30" s="49">
        <v>0.33333333333333331</v>
      </c>
      <c r="N30" s="49" t="s">
        <v>54</v>
      </c>
      <c r="O30" s="19"/>
    </row>
    <row r="31" spans="1:15" s="4" customFormat="1" ht="42" customHeight="1">
      <c r="A31" s="2"/>
      <c r="B31" s="72">
        <v>46106</v>
      </c>
      <c r="C31" s="33" t="s">
        <v>26</v>
      </c>
      <c r="D31" s="31" t="s">
        <v>69</v>
      </c>
      <c r="E31" s="31" t="s">
        <v>90</v>
      </c>
      <c r="F31" s="32" t="s">
        <v>91</v>
      </c>
      <c r="G31" s="59" t="s">
        <v>92</v>
      </c>
      <c r="H31" s="31" t="s">
        <v>93</v>
      </c>
      <c r="I31" s="69" t="s">
        <v>94</v>
      </c>
      <c r="J31" s="82">
        <v>2026203330</v>
      </c>
      <c r="K31" s="74" t="s">
        <v>56</v>
      </c>
      <c r="L31" s="48" t="s">
        <v>95</v>
      </c>
      <c r="M31" s="49">
        <v>0.33333333333333331</v>
      </c>
      <c r="N31" s="49" t="s">
        <v>54</v>
      </c>
      <c r="O31" s="19"/>
    </row>
    <row r="32" spans="1:15" s="4" customFormat="1" ht="42" customHeight="1">
      <c r="A32" s="2"/>
      <c r="B32" s="72">
        <v>46106</v>
      </c>
      <c r="C32" s="33" t="s">
        <v>26</v>
      </c>
      <c r="D32" s="31" t="s">
        <v>69</v>
      </c>
      <c r="E32" s="31" t="s">
        <v>90</v>
      </c>
      <c r="F32" s="32" t="s">
        <v>91</v>
      </c>
      <c r="G32" s="59" t="s">
        <v>92</v>
      </c>
      <c r="H32" s="31" t="s">
        <v>93</v>
      </c>
      <c r="I32" s="69" t="s">
        <v>94</v>
      </c>
      <c r="J32" s="82">
        <v>2026203335</v>
      </c>
      <c r="K32" s="74" t="s">
        <v>56</v>
      </c>
      <c r="L32" s="48" t="s">
        <v>95</v>
      </c>
      <c r="M32" s="49">
        <v>0.33333333333333331</v>
      </c>
      <c r="N32" s="49" t="s">
        <v>54</v>
      </c>
      <c r="O32" s="19"/>
    </row>
    <row r="33" spans="1:15" s="4" customFormat="1" ht="42" customHeight="1">
      <c r="A33" s="2"/>
      <c r="B33" s="72">
        <v>46106</v>
      </c>
      <c r="C33" s="33" t="s">
        <v>26</v>
      </c>
      <c r="D33" s="31" t="s">
        <v>69</v>
      </c>
      <c r="E33" s="31" t="s">
        <v>90</v>
      </c>
      <c r="F33" s="32" t="s">
        <v>91</v>
      </c>
      <c r="G33" s="59" t="s">
        <v>92</v>
      </c>
      <c r="H33" s="31" t="s">
        <v>93</v>
      </c>
      <c r="I33" s="69" t="s">
        <v>94</v>
      </c>
      <c r="J33" s="82">
        <v>2026203338</v>
      </c>
      <c r="K33" s="74" t="s">
        <v>56</v>
      </c>
      <c r="L33" s="48" t="s">
        <v>95</v>
      </c>
      <c r="M33" s="49">
        <v>0.33333333333333331</v>
      </c>
      <c r="N33" s="49" t="s">
        <v>54</v>
      </c>
      <c r="O33" s="19"/>
    </row>
    <row r="34" spans="1:15" s="4" customFormat="1" ht="42" customHeight="1">
      <c r="A34" s="2"/>
      <c r="B34" s="72">
        <v>46106</v>
      </c>
      <c r="C34" s="33" t="s">
        <v>26</v>
      </c>
      <c r="D34" s="78" t="s">
        <v>65</v>
      </c>
      <c r="E34" s="78" t="s">
        <v>23</v>
      </c>
      <c r="F34" s="67" t="s">
        <v>66</v>
      </c>
      <c r="G34" s="83" t="s">
        <v>68</v>
      </c>
      <c r="H34" s="78" t="s">
        <v>55</v>
      </c>
      <c r="I34" s="78" t="s">
        <v>67</v>
      </c>
      <c r="J34" s="57">
        <v>261270007268</v>
      </c>
      <c r="K34" s="84" t="s">
        <v>27</v>
      </c>
      <c r="L34" s="85" t="s">
        <v>96</v>
      </c>
      <c r="M34" s="70">
        <v>0.41666666666666669</v>
      </c>
      <c r="N34" s="86" t="s">
        <v>68</v>
      </c>
      <c r="O34" s="19"/>
    </row>
    <row r="35" spans="1:15" s="4" customFormat="1" ht="42" customHeight="1">
      <c r="A35" s="2"/>
      <c r="B35" s="72">
        <v>46106</v>
      </c>
      <c r="C35" s="33" t="s">
        <v>26</v>
      </c>
      <c r="D35" s="78" t="s">
        <v>65</v>
      </c>
      <c r="E35" s="78" t="s">
        <v>23</v>
      </c>
      <c r="F35" s="67" t="s">
        <v>66</v>
      </c>
      <c r="G35" s="83" t="s">
        <v>68</v>
      </c>
      <c r="H35" s="78" t="s">
        <v>55</v>
      </c>
      <c r="I35" s="78" t="s">
        <v>67</v>
      </c>
      <c r="J35" s="57">
        <v>261270007269</v>
      </c>
      <c r="K35" s="84" t="s">
        <v>27</v>
      </c>
      <c r="L35" s="85" t="s">
        <v>96</v>
      </c>
      <c r="M35" s="70">
        <v>0.45833333333333331</v>
      </c>
      <c r="N35" s="86" t="s">
        <v>68</v>
      </c>
      <c r="O35" s="19"/>
    </row>
    <row r="36" spans="1:15" s="4" customFormat="1" ht="42" customHeight="1">
      <c r="A36" s="2"/>
      <c r="B36" s="72">
        <v>46106</v>
      </c>
      <c r="C36" s="33" t="s">
        <v>26</v>
      </c>
      <c r="D36" s="78" t="s">
        <v>65</v>
      </c>
      <c r="E36" s="78" t="s">
        <v>23</v>
      </c>
      <c r="F36" s="67" t="s">
        <v>66</v>
      </c>
      <c r="G36" s="83" t="s">
        <v>68</v>
      </c>
      <c r="H36" s="78" t="s">
        <v>55</v>
      </c>
      <c r="I36" s="78" t="s">
        <v>67</v>
      </c>
      <c r="J36" s="57">
        <v>261270007270</v>
      </c>
      <c r="K36" s="84" t="s">
        <v>27</v>
      </c>
      <c r="L36" s="85" t="s">
        <v>96</v>
      </c>
      <c r="M36" s="70">
        <v>0.5</v>
      </c>
      <c r="N36" s="86" t="s">
        <v>68</v>
      </c>
      <c r="O36" s="19"/>
    </row>
    <row r="37" spans="1:15" s="4" customFormat="1" ht="42" customHeight="1">
      <c r="A37" s="2"/>
      <c r="B37" s="72">
        <v>46106</v>
      </c>
      <c r="C37" s="33" t="s">
        <v>26</v>
      </c>
      <c r="D37" s="78" t="s">
        <v>65</v>
      </c>
      <c r="E37" s="78" t="s">
        <v>23</v>
      </c>
      <c r="F37" s="67" t="s">
        <v>66</v>
      </c>
      <c r="G37" s="83" t="s">
        <v>68</v>
      </c>
      <c r="H37" s="78" t="s">
        <v>55</v>
      </c>
      <c r="I37" s="78" t="s">
        <v>67</v>
      </c>
      <c r="J37" s="57">
        <v>261270007271</v>
      </c>
      <c r="K37" s="84" t="s">
        <v>27</v>
      </c>
      <c r="L37" s="85" t="s">
        <v>96</v>
      </c>
      <c r="M37" s="70">
        <v>0.54166666666666663</v>
      </c>
      <c r="N37" s="86" t="s">
        <v>68</v>
      </c>
      <c r="O37" s="19"/>
    </row>
    <row r="38" spans="1:15" s="4" customFormat="1" ht="42" customHeight="1">
      <c r="A38" s="2"/>
      <c r="B38" s="72">
        <v>46106</v>
      </c>
      <c r="C38" s="33" t="s">
        <v>26</v>
      </c>
      <c r="D38" s="78" t="s">
        <v>65</v>
      </c>
      <c r="E38" s="78" t="s">
        <v>23</v>
      </c>
      <c r="F38" s="67" t="s">
        <v>66</v>
      </c>
      <c r="G38" s="83" t="s">
        <v>68</v>
      </c>
      <c r="H38" s="78" t="s">
        <v>55</v>
      </c>
      <c r="I38" s="78" t="s">
        <v>67</v>
      </c>
      <c r="J38" s="57">
        <v>261270007273</v>
      </c>
      <c r="K38" s="84" t="s">
        <v>27</v>
      </c>
      <c r="L38" s="85" t="s">
        <v>96</v>
      </c>
      <c r="M38" s="70">
        <v>0.625</v>
      </c>
      <c r="N38" s="86" t="s">
        <v>68</v>
      </c>
      <c r="O38" s="1"/>
    </row>
    <row r="39" spans="1:15" s="4" customFormat="1" ht="42" customHeight="1">
      <c r="A39" s="2"/>
      <c r="B39" s="72">
        <v>46106</v>
      </c>
      <c r="C39" s="33" t="s">
        <v>26</v>
      </c>
      <c r="D39" s="78" t="s">
        <v>65</v>
      </c>
      <c r="E39" s="78" t="s">
        <v>23</v>
      </c>
      <c r="F39" s="67" t="s">
        <v>66</v>
      </c>
      <c r="G39" s="83" t="s">
        <v>68</v>
      </c>
      <c r="H39" s="78" t="s">
        <v>55</v>
      </c>
      <c r="I39" s="78" t="s">
        <v>55</v>
      </c>
      <c r="J39" s="57">
        <v>261270007274</v>
      </c>
      <c r="K39" s="84" t="s">
        <v>27</v>
      </c>
      <c r="L39" s="85" t="s">
        <v>96</v>
      </c>
      <c r="M39" s="70">
        <v>0.70833333333333337</v>
      </c>
      <c r="N39" s="86" t="s">
        <v>68</v>
      </c>
      <c r="O39" s="1"/>
    </row>
    <row r="40" spans="1:15" s="4" customFormat="1" ht="42" customHeight="1">
      <c r="A40" s="22"/>
      <c r="B40" s="72">
        <v>46106</v>
      </c>
      <c r="C40" s="33" t="s">
        <v>26</v>
      </c>
      <c r="D40" s="78" t="s">
        <v>65</v>
      </c>
      <c r="E40" s="78" t="s">
        <v>23</v>
      </c>
      <c r="F40" s="67" t="s">
        <v>66</v>
      </c>
      <c r="G40" s="83" t="s">
        <v>68</v>
      </c>
      <c r="H40" s="78" t="s">
        <v>55</v>
      </c>
      <c r="I40" s="78" t="s">
        <v>67</v>
      </c>
      <c r="J40" s="57">
        <v>261270007272</v>
      </c>
      <c r="K40" s="84" t="s">
        <v>27</v>
      </c>
      <c r="L40" s="85" t="s">
        <v>96</v>
      </c>
      <c r="M40" s="70">
        <v>0.66666666666666663</v>
      </c>
      <c r="N40" s="86" t="s">
        <v>68</v>
      </c>
      <c r="O40" s="1"/>
    </row>
    <row r="41" spans="1:15" s="4" customFormat="1" ht="42" customHeight="1">
      <c r="A41" s="22"/>
      <c r="B41" s="34"/>
      <c r="C41" s="31"/>
      <c r="D41" s="31"/>
      <c r="E41" s="31"/>
      <c r="F41" s="32"/>
      <c r="G41" s="60"/>
      <c r="H41" s="31"/>
      <c r="I41" s="31"/>
      <c r="J41" s="57"/>
      <c r="K41" s="36"/>
      <c r="L41" s="58"/>
      <c r="M41" s="23"/>
      <c r="N41" s="38"/>
      <c r="O41" s="1"/>
    </row>
    <row r="42" spans="1:15" s="4" customFormat="1" ht="42" customHeight="1">
      <c r="A42" s="22"/>
      <c r="B42" s="34"/>
      <c r="C42" s="31"/>
      <c r="D42" s="31"/>
      <c r="E42" s="31"/>
      <c r="F42" s="32"/>
      <c r="G42" s="60"/>
      <c r="H42" s="31"/>
      <c r="I42" s="31"/>
      <c r="J42" s="57"/>
      <c r="K42" s="36"/>
      <c r="L42" s="58"/>
      <c r="M42" s="23"/>
      <c r="N42" s="38"/>
      <c r="O42" s="1"/>
    </row>
    <row r="43" spans="1:15" s="7" customFormat="1" ht="48.75" customHeight="1">
      <c r="A43" s="62"/>
      <c r="B43" s="87"/>
      <c r="C43" s="88"/>
      <c r="D43" s="88"/>
      <c r="E43" s="88"/>
      <c r="F43" s="89"/>
      <c r="G43" s="4"/>
      <c r="H43" s="88"/>
      <c r="I43" s="88"/>
      <c r="J43" s="90"/>
      <c r="K43" s="3"/>
      <c r="L43" s="91"/>
      <c r="M43" s="71"/>
      <c r="N43" s="92"/>
    </row>
    <row r="44" spans="1:15" s="8" customFormat="1" ht="99.95" customHeight="1"/>
    <row r="45" spans="1:15" s="8" customFormat="1" ht="99.95" customHeight="1"/>
    <row r="46" spans="1:15" s="8" customFormat="1" ht="99.95" customHeight="1"/>
    <row r="47" spans="1:15" s="8" customFormat="1" ht="99.95" customHeight="1"/>
    <row r="48" spans="1:15" s="8" customFormat="1" ht="99.95" customHeight="1"/>
    <row r="49" s="8" customFormat="1" ht="99.95" customHeight="1"/>
    <row r="50" s="8" customFormat="1" ht="99.95" customHeight="1"/>
    <row r="51" s="8" customFormat="1" ht="99.95" customHeight="1"/>
    <row r="52" s="8" customFormat="1" ht="99.95" customHeight="1"/>
    <row r="53" s="8" customFormat="1" ht="99.95" customHeight="1"/>
    <row r="54" s="8" customFormat="1" ht="99.95" customHeight="1"/>
    <row r="55" s="8" customFormat="1" ht="99.95" customHeight="1"/>
    <row r="56" s="8" customFormat="1" ht="99.95" customHeight="1"/>
    <row r="57" s="8" customFormat="1" ht="99.95" customHeight="1"/>
    <row r="58" s="8" customFormat="1" ht="99.95" customHeight="1"/>
    <row r="59" s="8" customFormat="1" ht="99.95" customHeight="1"/>
    <row r="60" s="8" customFormat="1" ht="99.95" customHeight="1"/>
    <row r="61" s="8" customFormat="1" ht="99.95" customHeight="1"/>
    <row r="62" s="8" customFormat="1" ht="99.95" customHeight="1"/>
    <row r="63" s="8" customFormat="1" ht="99.95" customHeight="1"/>
    <row r="64" s="8" customFormat="1" ht="99.95" customHeight="1"/>
    <row r="65" s="8" customFormat="1" ht="99.95" customHeight="1"/>
    <row r="66" s="8" customFormat="1" ht="99.95" customHeight="1"/>
    <row r="67" s="8" customFormat="1" ht="99.95" customHeight="1"/>
    <row r="68" s="8" customFormat="1" ht="99.95" customHeight="1"/>
    <row r="69" s="8" customFormat="1" ht="99.95" customHeight="1"/>
    <row r="70" s="8" customFormat="1" ht="99.95" customHeight="1"/>
    <row r="71" s="8" customFormat="1" ht="99.95" customHeight="1"/>
    <row r="72" s="8" customFormat="1" ht="99.95" customHeight="1"/>
    <row r="73" s="8" customFormat="1" ht="99.95" customHeight="1"/>
    <row r="74" s="8" customFormat="1" ht="99.95" customHeight="1"/>
    <row r="75" s="8" customFormat="1" ht="99.95" customHeight="1"/>
    <row r="76" s="8" customFormat="1" ht="99.95" customHeight="1"/>
    <row r="77" s="8" customFormat="1" ht="99.95" customHeight="1"/>
    <row r="78" s="8" customFormat="1" ht="99.95" customHeight="1"/>
    <row r="79" s="8" customFormat="1" ht="99.95" customHeight="1"/>
    <row r="80" s="8" customFormat="1" ht="99.95" customHeight="1"/>
    <row r="81" s="8" customFormat="1" ht="99.95" customHeight="1"/>
    <row r="82" s="8" customFormat="1" ht="99.95" customHeight="1"/>
    <row r="83" s="8" customFormat="1" ht="99.95" customHeight="1"/>
    <row r="84" s="8" customFormat="1" ht="99.95" customHeight="1"/>
    <row r="85" s="8" customFormat="1" ht="99.95" customHeight="1"/>
    <row r="86" s="8" customFormat="1" ht="99.95" customHeight="1"/>
    <row r="87" s="8" customFormat="1" ht="99.95" customHeight="1"/>
    <row r="88" s="8" customFormat="1" ht="99.95" customHeight="1"/>
    <row r="89" s="8" customFormat="1" ht="99.95" customHeight="1"/>
    <row r="90" s="8" customFormat="1" ht="282.75" customHeight="1"/>
    <row r="91" s="8" customFormat="1" ht="99.95" customHeight="1"/>
    <row r="92" s="8" customFormat="1" ht="99.95" customHeight="1"/>
    <row r="93" s="8" customFormat="1" ht="99.95" customHeight="1"/>
    <row r="94" s="8" customFormat="1" ht="99.95" customHeight="1"/>
    <row r="95" s="8" customFormat="1" ht="99.95" customHeight="1"/>
    <row r="96" s="8" customFormat="1" ht="99.95" customHeight="1"/>
    <row r="97" s="8" customFormat="1" ht="99.95" customHeight="1"/>
    <row r="98" s="8" customFormat="1" ht="99.95" customHeight="1"/>
    <row r="99" s="8" customFormat="1" ht="99.95" customHeight="1"/>
    <row r="100" s="8" customFormat="1" ht="99.95" customHeight="1"/>
    <row r="101" s="8" customFormat="1" ht="99.95" customHeight="1"/>
    <row r="102" s="8" customFormat="1" ht="99.95" customHeight="1"/>
    <row r="103" s="8" customFormat="1" ht="99.95" customHeight="1"/>
    <row r="104" s="8" customFormat="1" ht="99.95" customHeight="1"/>
    <row r="105" s="8" customFormat="1" ht="99.95" customHeight="1"/>
    <row r="106" s="8" customFormat="1" ht="99.95" customHeight="1"/>
    <row r="107" s="8" customFormat="1" ht="99.95" customHeight="1"/>
    <row r="108" s="8" customFormat="1" ht="99.95" customHeight="1"/>
    <row r="109" s="8" customFormat="1" ht="99.95" customHeight="1"/>
    <row r="110" s="8" customFormat="1" ht="99.95" customHeight="1"/>
    <row r="111" s="8" customFormat="1" ht="99.95" customHeight="1"/>
    <row r="112" s="8" customFormat="1" ht="99.95" customHeight="1"/>
    <row r="113" s="8" customFormat="1" ht="99.95" customHeight="1"/>
    <row r="114" s="8" customFormat="1" ht="99.95" customHeight="1"/>
    <row r="115" s="8" customFormat="1" ht="99.95" customHeight="1"/>
    <row r="116" s="8" customFormat="1" ht="99.95" customHeight="1"/>
    <row r="117" s="8" customFormat="1" ht="99.95" customHeight="1"/>
    <row r="118" s="8" customFormat="1" ht="99.95" customHeight="1"/>
    <row r="119" s="8" customFormat="1" ht="99.95" customHeight="1"/>
    <row r="120" s="8" customFormat="1" ht="99.95" customHeight="1"/>
    <row r="121" s="8" customFormat="1" ht="99.95" customHeight="1"/>
    <row r="122" s="8" customFormat="1" ht="99.95" customHeight="1"/>
    <row r="123" s="8" customFormat="1" ht="99.95" customHeight="1"/>
    <row r="124" s="8" customFormat="1" ht="99.95" customHeight="1"/>
    <row r="125" s="8" customFormat="1" ht="99.95" customHeight="1"/>
    <row r="126" s="8" customFormat="1" ht="99.95" customHeight="1"/>
    <row r="127" s="8" customFormat="1" ht="99.95" customHeight="1"/>
    <row r="128" s="8" customFormat="1" ht="99.95" customHeight="1"/>
    <row r="129" s="8" customFormat="1" ht="99.95" customHeight="1"/>
    <row r="130" s="8" customFormat="1" ht="99.95" customHeight="1"/>
    <row r="131" s="8" customFormat="1" ht="99.95" customHeight="1"/>
    <row r="132" s="8" customFormat="1" ht="99.95" customHeight="1"/>
    <row r="133" s="8" customFormat="1" ht="99.95" customHeight="1"/>
    <row r="134" s="8" customFormat="1" ht="99.95" customHeight="1"/>
    <row r="135" s="8" customFormat="1" ht="99.95" customHeight="1"/>
    <row r="136" s="8" customFormat="1" ht="99.95" customHeight="1"/>
    <row r="137" s="8" customFormat="1" ht="99.95" customHeight="1"/>
    <row r="138" s="8" customFormat="1" ht="99.95" customHeight="1"/>
    <row r="139" s="8" customFormat="1" ht="99.95" customHeight="1"/>
    <row r="140" s="8" customFormat="1" ht="99.95" customHeight="1"/>
    <row r="141" s="8" customFormat="1" ht="99.95" customHeight="1"/>
    <row r="142" s="8" customFormat="1" ht="99.95" customHeight="1"/>
    <row r="143" s="8" customFormat="1" ht="99.95" customHeight="1"/>
    <row r="144" s="8" customFormat="1" ht="99.95" customHeight="1"/>
    <row r="145" s="8" customFormat="1" ht="99.95" customHeight="1"/>
    <row r="146" s="8" customFormat="1" ht="99.95" customHeight="1"/>
    <row r="147" s="8" customFormat="1" ht="99.95" customHeight="1"/>
    <row r="148" s="8" customFormat="1" ht="99.95" customHeight="1"/>
    <row r="149" s="8" customFormat="1" ht="99.95" customHeight="1"/>
    <row r="150" s="8" customFormat="1" ht="99.95" customHeight="1"/>
    <row r="151" s="8" customFormat="1" ht="99.95" customHeight="1"/>
    <row r="152" s="8" customFormat="1" ht="99.95" customHeight="1"/>
    <row r="153" s="8" customFormat="1" ht="99.95" customHeight="1"/>
    <row r="154" s="8" customFormat="1" ht="99.95" customHeight="1"/>
    <row r="155" s="8" customFormat="1" ht="99.95" customHeight="1"/>
    <row r="156" s="8" customFormat="1" ht="99.95" customHeight="1"/>
    <row r="157" s="8" customFormat="1" ht="99.95" customHeight="1"/>
    <row r="158" s="8" customFormat="1" ht="99.95" customHeight="1"/>
    <row r="159" s="8" customFormat="1" ht="99.95" customHeight="1"/>
    <row r="160" s="8" customFormat="1" ht="99.95" customHeight="1"/>
    <row r="161" s="8" customFormat="1" ht="99.95" customHeight="1"/>
    <row r="162" s="8" customFormat="1" ht="99.95" customHeight="1"/>
    <row r="163" s="8" customFormat="1" ht="99.95" customHeight="1"/>
    <row r="164" s="8" customFormat="1" ht="99.95" customHeight="1"/>
    <row r="165" s="8" customFormat="1" ht="99.95" customHeight="1"/>
    <row r="166" s="8" customFormat="1" ht="99.95" customHeight="1"/>
    <row r="167" s="8" customFormat="1" ht="99.95" customHeight="1"/>
    <row r="168" s="8" customFormat="1" ht="99.95" customHeight="1"/>
    <row r="169" s="8" customFormat="1" ht="99.95" customHeight="1"/>
    <row r="170" s="8" customFormat="1" ht="99.95" customHeight="1"/>
    <row r="171" s="8" customFormat="1" ht="99.95" customHeight="1"/>
    <row r="172" s="8" customFormat="1" ht="99.95" customHeight="1"/>
    <row r="173" s="8" customFormat="1" ht="99.95" customHeight="1"/>
    <row r="174" s="8" customFormat="1" ht="99.95" customHeight="1"/>
    <row r="175" s="8" customFormat="1" ht="99.95" customHeight="1"/>
    <row r="176" s="8" customFormat="1" ht="99.95" customHeight="1"/>
    <row r="177" s="8" customFormat="1" ht="99.95" customHeight="1"/>
    <row r="178" s="8" customFormat="1" ht="99.95" customHeight="1"/>
    <row r="179" s="8" customFormat="1" ht="99.95" customHeight="1"/>
    <row r="180" s="8" customFormat="1" ht="99.95" customHeight="1"/>
    <row r="181" s="8" customFormat="1" ht="99.95" customHeight="1"/>
    <row r="182" s="8" customFormat="1" ht="99.95" customHeight="1"/>
    <row r="183" s="8" customFormat="1" ht="99.95" customHeight="1"/>
    <row r="184" s="8" customFormat="1" ht="99.95" customHeight="1"/>
    <row r="185" s="8" customFormat="1" ht="99.95" customHeight="1"/>
    <row r="186" s="8" customFormat="1" ht="99.95" customHeight="1"/>
    <row r="187" s="8" customFormat="1" ht="99.95" customHeight="1"/>
    <row r="188" s="8" customFormat="1" ht="99.95" customHeight="1"/>
    <row r="189" s="8" customFormat="1" ht="99.95" customHeight="1"/>
    <row r="190" s="8" customFormat="1" ht="99.95" customHeight="1"/>
    <row r="191" s="8" customFormat="1" ht="99.95" customHeight="1"/>
    <row r="192" s="8" customFormat="1" ht="99.95" customHeight="1"/>
    <row r="193" s="8" customFormat="1" ht="99.95" customHeight="1"/>
    <row r="194" s="8" customFormat="1" ht="99.95" customHeight="1"/>
    <row r="195" s="8" customFormat="1" ht="99.95" customHeight="1"/>
    <row r="196" s="8" customFormat="1" ht="99.95" customHeight="1"/>
    <row r="197" s="8" customFormat="1" ht="99.95" customHeight="1"/>
    <row r="198" s="8" customFormat="1" ht="99.95" customHeight="1"/>
    <row r="199" s="8" customFormat="1" ht="99.95" customHeight="1"/>
    <row r="200" s="8" customFormat="1" ht="99.95" customHeight="1"/>
    <row r="201" s="8" customFormat="1" ht="99.95" customHeight="1"/>
    <row r="202" s="8" customFormat="1" ht="99.95" customHeight="1"/>
    <row r="203" s="8" customFormat="1" ht="99.95" customHeight="1"/>
    <row r="204" s="8" customFormat="1" ht="99.95" customHeight="1"/>
    <row r="205" s="8" customFormat="1" ht="99.95" customHeight="1"/>
    <row r="206" s="8" customFormat="1" ht="99.95" customHeight="1"/>
    <row r="207" s="8" customFormat="1" ht="99.95" customHeight="1"/>
    <row r="208" s="8" customFormat="1" ht="99.95" customHeight="1"/>
    <row r="209" s="8" customFormat="1" ht="99.95" customHeight="1"/>
    <row r="210" s="8" customFormat="1" ht="99.95" customHeight="1"/>
    <row r="211" s="8" customFormat="1" ht="99.95" customHeight="1"/>
    <row r="212" s="8" customFormat="1" ht="99.95" customHeight="1"/>
    <row r="213" s="8" customFormat="1" ht="99.95" customHeight="1"/>
    <row r="214" s="8" customFormat="1" ht="99.95" customHeight="1"/>
    <row r="215" s="8" customFormat="1" ht="99.95" customHeight="1"/>
    <row r="216" s="8" customFormat="1" ht="99.95" customHeight="1"/>
    <row r="217" s="8" customFormat="1" ht="99.95" customHeight="1"/>
    <row r="218" s="8" customFormat="1" ht="99.95" customHeight="1"/>
    <row r="219" s="8" customFormat="1" ht="99.95" customHeight="1"/>
    <row r="220" s="8" customFormat="1" ht="99.95" customHeight="1"/>
    <row r="221" s="8" customFormat="1" ht="99.95" customHeight="1"/>
    <row r="222" s="8" customFormat="1" ht="99.95" customHeight="1"/>
    <row r="223" s="8" customFormat="1" ht="99.95" customHeight="1"/>
    <row r="224" s="8" customFormat="1" ht="99.95" customHeight="1"/>
    <row r="225" s="8" customFormat="1" ht="99.95" customHeight="1"/>
    <row r="226" s="8" customFormat="1" ht="99.95" customHeight="1"/>
    <row r="227" s="8" customFormat="1" ht="99.95" customHeight="1"/>
    <row r="228" s="8" customFormat="1" ht="99.95" customHeight="1"/>
    <row r="229" s="8" customFormat="1" ht="99.95" customHeight="1"/>
    <row r="230" s="8" customFormat="1" ht="99.95" customHeight="1"/>
    <row r="231" s="8" customFormat="1" ht="99.95" customHeight="1"/>
    <row r="232" s="8" customFormat="1" ht="99.95" customHeight="1"/>
    <row r="233" s="8" customFormat="1" ht="99.95" customHeight="1"/>
    <row r="234" s="8" customFormat="1" ht="99.95" customHeight="1"/>
    <row r="235" s="8" customFormat="1" ht="99.95" customHeight="1"/>
    <row r="236" s="8" customFormat="1" ht="99.95" customHeight="1"/>
    <row r="237" s="8" customFormat="1" ht="99.95" customHeight="1"/>
    <row r="238" s="8" customFormat="1" ht="99.95" customHeight="1"/>
    <row r="239" s="8" customFormat="1" ht="99.95" customHeight="1"/>
    <row r="240" s="8" customFormat="1" ht="99.95" customHeight="1"/>
    <row r="241" s="8" customFormat="1" ht="99.95" customHeight="1"/>
    <row r="242" s="8" customFormat="1" ht="99.95" customHeight="1"/>
    <row r="243" s="8" customFormat="1" ht="99.95" customHeight="1"/>
    <row r="244" s="8" customFormat="1" ht="99.95" customHeight="1"/>
    <row r="245" s="8" customFormat="1" ht="99.95" customHeight="1"/>
    <row r="246" s="8" customFormat="1" ht="99.95" customHeight="1"/>
    <row r="247" s="8" customFormat="1" ht="99.95" customHeight="1"/>
    <row r="248" s="8" customFormat="1" ht="99.95" customHeight="1"/>
    <row r="249" s="8" customFormat="1" ht="99.95" customHeight="1"/>
    <row r="250" s="8" customFormat="1" ht="99.95" customHeight="1"/>
    <row r="251" s="8" customFormat="1" ht="99.95" customHeight="1"/>
    <row r="252" s="8" customFormat="1" ht="99.95" customHeight="1"/>
    <row r="253" s="8" customFormat="1" ht="99.95" customHeight="1"/>
    <row r="254" s="8" customFormat="1" ht="99.95" customHeight="1"/>
    <row r="255" s="8" customFormat="1" ht="99.95" customHeight="1"/>
    <row r="256" s="8" customFormat="1" ht="99.95" customHeight="1"/>
    <row r="257" s="8" customFormat="1" ht="99.95" customHeight="1"/>
    <row r="258" s="8" customFormat="1" ht="99.95" customHeight="1"/>
    <row r="259" s="8" customFormat="1" ht="99.95" customHeight="1"/>
    <row r="260" s="8" customFormat="1" ht="99.95" customHeight="1"/>
    <row r="261" s="8" customFormat="1" ht="99.95" customHeight="1"/>
    <row r="262" s="8" customFormat="1" ht="99.95" customHeight="1"/>
    <row r="263" s="8" customFormat="1" ht="99.95" customHeight="1"/>
    <row r="264" s="8" customFormat="1" ht="99.95" customHeight="1"/>
    <row r="265" s="8" customFormat="1" ht="99.95" customHeight="1"/>
    <row r="266" s="8" customFormat="1" ht="99.95" customHeight="1"/>
    <row r="267" s="8" customFormat="1" ht="99.95" customHeight="1"/>
    <row r="268" s="8" customFormat="1" ht="99.95" customHeight="1"/>
    <row r="269" s="8" customFormat="1" ht="99.95" customHeight="1"/>
    <row r="270" s="8" customFormat="1" ht="99.95" customHeight="1"/>
    <row r="271" s="8" customFormat="1" ht="99.95" customHeight="1"/>
    <row r="272" s="8" customFormat="1" ht="99.95" customHeight="1"/>
    <row r="273" s="8" customFormat="1" ht="99.95" customHeight="1"/>
    <row r="274" s="8" customFormat="1" ht="99.95" customHeight="1"/>
    <row r="275" s="8" customFormat="1" ht="99.95" customHeight="1"/>
    <row r="276" s="8" customFormat="1" ht="99.95" customHeight="1"/>
    <row r="277" s="8" customFormat="1" ht="99.95" customHeight="1"/>
    <row r="278" s="8" customFormat="1" ht="99.95" customHeight="1"/>
    <row r="279" s="8" customFormat="1" ht="99.95" customHeight="1"/>
    <row r="280" s="8" customFormat="1" ht="99.95" customHeight="1"/>
    <row r="281" s="8" customFormat="1" ht="99.95" customHeight="1"/>
    <row r="282" s="8" customFormat="1" ht="99.95" customHeight="1"/>
    <row r="283" s="8" customFormat="1" ht="99.95" customHeight="1"/>
    <row r="284" s="8" customFormat="1" ht="99.95" customHeight="1"/>
    <row r="285" s="8" customFormat="1" ht="99.95" customHeight="1"/>
    <row r="286" s="8" customFormat="1" ht="99.95" customHeight="1"/>
    <row r="287" s="8" customFormat="1" ht="99.95" customHeight="1"/>
    <row r="288" s="8" customFormat="1" ht="99.95" customHeight="1"/>
    <row r="289" s="8" customFormat="1" ht="99.95" customHeight="1"/>
    <row r="290" s="8" customFormat="1" ht="99.95" customHeight="1"/>
    <row r="291" s="8" customFormat="1" ht="99.95" customHeight="1"/>
    <row r="292" s="8" customFormat="1" ht="99.95" customHeight="1"/>
    <row r="293" s="8" customFormat="1" ht="99.95" customHeight="1"/>
    <row r="294" s="8" customFormat="1" ht="99.95" customHeight="1"/>
    <row r="295" s="8" customFormat="1" ht="99.95" customHeight="1"/>
    <row r="296" s="8" customFormat="1" ht="99.95" customHeight="1"/>
    <row r="297" s="8" customFormat="1" ht="99.95" customHeight="1"/>
    <row r="298" s="8" customFormat="1" ht="99.95" customHeight="1"/>
    <row r="299" s="8" customFormat="1" ht="99.95" customHeight="1"/>
    <row r="300" s="8" customFormat="1" ht="99.95" customHeight="1"/>
    <row r="301" s="8" customFormat="1" ht="99.95" customHeight="1"/>
    <row r="302" s="8" customFormat="1" ht="99.95" customHeight="1"/>
    <row r="303" s="8" customFormat="1" ht="99.95" customHeight="1"/>
    <row r="304" s="8" customFormat="1" ht="99.95" customHeight="1"/>
    <row r="305" s="8" customFormat="1" ht="99.95" customHeight="1"/>
    <row r="306" s="8" customFormat="1" ht="99.95" customHeight="1"/>
    <row r="307" s="8" customFormat="1" ht="99.95" customHeight="1"/>
    <row r="308" s="8" customFormat="1" ht="99.95" customHeight="1"/>
    <row r="309" s="8" customFormat="1" ht="99.95" customHeight="1"/>
    <row r="310" s="8" customFormat="1" ht="99.95" customHeight="1"/>
    <row r="311" s="8" customFormat="1" ht="99.95" customHeight="1"/>
    <row r="312" s="8" customFormat="1" ht="99.95" customHeight="1"/>
    <row r="313" s="8" customFormat="1" ht="99.95" customHeight="1"/>
    <row r="314" s="8" customFormat="1" ht="99.95" customHeight="1"/>
    <row r="315" s="8" customFormat="1" ht="99.95" customHeight="1"/>
    <row r="316" s="8" customFormat="1" ht="99.95" customHeight="1"/>
    <row r="317" s="8" customFormat="1" ht="99.95" customHeight="1"/>
    <row r="318" s="8" customFormat="1" ht="99.95" customHeight="1"/>
    <row r="319" s="8" customFormat="1" ht="99.95" customHeight="1"/>
    <row r="320" s="8" customFormat="1" ht="99.95" customHeight="1"/>
    <row r="321" s="8" customFormat="1" ht="99.95" customHeight="1"/>
    <row r="322" s="8" customFormat="1" ht="99.95" customHeight="1"/>
    <row r="323" s="8" customFormat="1" ht="99.95" customHeight="1"/>
    <row r="324" s="8" customFormat="1" ht="99.95" customHeight="1"/>
    <row r="325" s="8" customFormat="1" ht="99.95" customHeight="1"/>
    <row r="326" s="8" customFormat="1" ht="99.95" customHeight="1"/>
    <row r="327" s="8" customFormat="1" ht="99.95" customHeight="1"/>
    <row r="328" s="8" customFormat="1" ht="99.95" customHeight="1"/>
    <row r="329" s="8" customFormat="1" ht="99.95" customHeight="1"/>
    <row r="330" s="8" customFormat="1" ht="99.95" customHeight="1"/>
    <row r="331" s="8" customFormat="1" ht="99.95" customHeight="1"/>
    <row r="332" s="8" customFormat="1" ht="99.95" customHeight="1"/>
    <row r="333" s="8" customFormat="1" ht="99.95" customHeight="1"/>
    <row r="334" s="8" customFormat="1" ht="99.95" customHeight="1"/>
    <row r="335" s="8" customFormat="1" ht="99.95" customHeight="1"/>
    <row r="336" s="8" customFormat="1" ht="99.95" customHeight="1"/>
    <row r="337" s="8" customFormat="1" ht="99.95" customHeight="1"/>
    <row r="338" s="8" customFormat="1" ht="99.95" customHeight="1"/>
    <row r="339" s="8" customFormat="1" ht="99.95" customHeight="1"/>
    <row r="340" s="8" customFormat="1" ht="99.95" customHeight="1"/>
    <row r="341" s="8" customFormat="1" ht="99.95" customHeight="1"/>
    <row r="342" s="8" customFormat="1" ht="99.95" customHeight="1"/>
    <row r="343" s="8" customFormat="1" ht="99.95" customHeight="1"/>
    <row r="344" s="8" customFormat="1" ht="99.95" customHeight="1"/>
    <row r="345" s="8" customFormat="1" ht="99.95" customHeight="1"/>
    <row r="346" s="8" customFormat="1" ht="99.95" customHeight="1"/>
    <row r="347" s="8" customFormat="1" ht="99.95" customHeight="1"/>
    <row r="348" s="8" customFormat="1" ht="99.95" customHeight="1"/>
    <row r="349" s="8" customFormat="1" ht="99.95" customHeight="1"/>
    <row r="350" s="8" customFormat="1" ht="99.95" customHeight="1"/>
    <row r="351" s="8" customFormat="1" ht="99.95" customHeight="1"/>
    <row r="352" s="8" customFormat="1" ht="99.95" customHeight="1"/>
    <row r="353" s="8" customFormat="1" ht="99.95" customHeight="1"/>
    <row r="354" s="8" customFormat="1" ht="99.95" customHeight="1"/>
    <row r="355" s="8" customFormat="1" ht="99.95" customHeight="1"/>
    <row r="356" s="8" customFormat="1" ht="99.95" customHeight="1"/>
    <row r="357" s="8" customFormat="1" ht="99.95" customHeight="1"/>
    <row r="358" s="8" customFormat="1" ht="99.95" customHeight="1"/>
    <row r="359" s="8" customFormat="1" ht="99.95" customHeight="1"/>
    <row r="360" s="8" customFormat="1" ht="99.95" customHeight="1"/>
    <row r="361" s="8" customFormat="1" ht="99.95" customHeight="1"/>
    <row r="362" s="8" customFormat="1" ht="99.95" customHeight="1"/>
    <row r="363" s="8" customFormat="1" ht="99.95" customHeight="1"/>
    <row r="364" s="8" customFormat="1" ht="99.95" customHeight="1"/>
    <row r="365" s="8" customFormat="1" ht="99.95" customHeight="1"/>
    <row r="366" s="8" customFormat="1" ht="99.95" customHeight="1"/>
    <row r="367" s="8" customFormat="1" ht="99.95" customHeight="1"/>
    <row r="368" s="8" customFormat="1" ht="99.95" customHeight="1"/>
    <row r="369" s="8" customFormat="1" ht="99.95" customHeight="1"/>
    <row r="370" s="8" customFormat="1" ht="99.95" customHeight="1"/>
    <row r="371" s="8" customFormat="1" ht="99.95" customHeight="1"/>
    <row r="372" s="8" customFormat="1" ht="99.95" customHeight="1"/>
    <row r="373" s="8" customFormat="1" ht="99.95" customHeight="1"/>
    <row r="374" s="8" customFormat="1" ht="99.95" customHeight="1"/>
    <row r="375" s="8" customFormat="1" ht="99.95" customHeight="1"/>
    <row r="376" s="8" customFormat="1" ht="99.95" customHeight="1"/>
    <row r="377" s="8" customFormat="1" ht="99.95" customHeight="1"/>
    <row r="378" s="8" customFormat="1" ht="99.95" customHeight="1"/>
    <row r="379" s="8" customFormat="1" ht="99.95" customHeight="1"/>
    <row r="380" s="8" customFormat="1" ht="99.95" customHeight="1"/>
    <row r="381" s="8" customFormat="1" ht="99.95" customHeight="1"/>
    <row r="382" s="8" customFormat="1" ht="99.95" customHeight="1"/>
    <row r="383" s="8" customFormat="1" ht="99.95" customHeight="1"/>
    <row r="384" s="8" customFormat="1" ht="99.95" customHeight="1"/>
    <row r="385" s="8" customFormat="1" ht="99.95" customHeight="1"/>
    <row r="386" s="8" customFormat="1" ht="99.95" customHeight="1"/>
    <row r="387" s="8" customFormat="1" ht="99.95" customHeight="1"/>
    <row r="388" s="8" customFormat="1" ht="99.95" customHeight="1"/>
    <row r="389" s="8" customFormat="1" ht="99.95" customHeight="1"/>
    <row r="390" s="8" customFormat="1" ht="99.95" customHeight="1"/>
    <row r="391" s="8" customFormat="1" ht="99.95" customHeight="1"/>
    <row r="392" s="8" customFormat="1" ht="99.95" customHeight="1"/>
    <row r="393" s="8" customFormat="1" ht="99.95" customHeight="1"/>
    <row r="394" s="8" customFormat="1" ht="99.95" customHeight="1"/>
    <row r="395" s="8" customFormat="1" ht="99.95" customHeight="1"/>
    <row r="396" s="8" customFormat="1" ht="99.95" customHeight="1"/>
    <row r="397" s="8" customFormat="1" ht="99.95" customHeight="1"/>
    <row r="398" s="8" customFormat="1" ht="99.95" customHeight="1"/>
    <row r="399" s="8" customFormat="1" ht="99.95" customHeight="1"/>
    <row r="400" s="8" customFormat="1" ht="99.95" customHeight="1"/>
    <row r="401" s="8" customFormat="1" ht="99.95" customHeight="1"/>
    <row r="402" s="8" customFormat="1" ht="99.95" customHeight="1"/>
    <row r="403" s="8" customFormat="1" ht="99.95" customHeight="1"/>
    <row r="404" s="8" customFormat="1" ht="99.95" customHeight="1"/>
    <row r="405" s="8" customFormat="1" ht="99.95" customHeight="1"/>
    <row r="406" s="8" customFormat="1" ht="99.95" customHeight="1"/>
    <row r="407" s="8" customFormat="1" ht="99.95" customHeight="1"/>
    <row r="408" s="8" customFormat="1" ht="99.95" customHeight="1"/>
    <row r="409" s="8" customFormat="1" ht="99.95" customHeight="1"/>
    <row r="410" s="8" customFormat="1" ht="99.95" customHeight="1"/>
    <row r="411" s="8" customFormat="1" ht="99.95" customHeight="1"/>
    <row r="412" s="8" customFormat="1" ht="99.95" customHeight="1"/>
    <row r="413" s="8" customFormat="1" ht="99.95" customHeight="1"/>
    <row r="414" s="8" customFormat="1" ht="99.95" customHeight="1"/>
    <row r="415" s="8" customFormat="1" ht="99.95" customHeight="1"/>
    <row r="416" s="8" customFormat="1" ht="99.95" customHeight="1"/>
    <row r="417" s="8" customFormat="1" ht="99.95" customHeight="1"/>
    <row r="418" s="8" customFormat="1" ht="99.95" customHeight="1"/>
    <row r="419" s="8" customFormat="1" ht="99.95" customHeight="1"/>
    <row r="420" s="8" customFormat="1" ht="99.95" customHeight="1"/>
    <row r="421" s="8" customFormat="1" ht="99.95" customHeight="1"/>
    <row r="422" s="8" customFormat="1" ht="99.95" customHeight="1"/>
    <row r="423" s="8" customFormat="1" ht="99.95" customHeight="1"/>
    <row r="424" s="8" customFormat="1" ht="99.95" customHeight="1"/>
    <row r="425" s="8" customFormat="1" ht="99.95" customHeight="1"/>
    <row r="426" s="8" customFormat="1" ht="99.95" customHeight="1"/>
    <row r="427" s="8" customFormat="1" ht="99.95" customHeight="1"/>
    <row r="428" s="8" customFormat="1" ht="99.95" customHeight="1"/>
    <row r="429" s="8" customFormat="1" ht="99.95" customHeight="1"/>
    <row r="430" s="8" customFormat="1" ht="99.95" customHeight="1"/>
    <row r="431" s="8" customFormat="1" ht="99.95" customHeight="1"/>
    <row r="432" s="8" customFormat="1" ht="99.95" customHeight="1"/>
    <row r="433" s="8" customFormat="1" ht="99.95" customHeight="1"/>
    <row r="434" s="8" customFormat="1" ht="99.95" customHeight="1"/>
    <row r="435" s="8" customFormat="1" ht="99.95" customHeight="1"/>
    <row r="436" s="8" customFormat="1" ht="99.95" customHeight="1"/>
    <row r="437" s="8" customFormat="1" ht="99.95" customHeight="1"/>
    <row r="438" s="8" customFormat="1" ht="99.95" customHeight="1"/>
    <row r="439" s="8" customFormat="1" ht="99.95" customHeight="1"/>
    <row r="440" s="8" customFormat="1" ht="99.95" customHeight="1"/>
    <row r="441" s="8" customFormat="1" ht="99.95" customHeight="1"/>
    <row r="442" s="8" customFormat="1" ht="99.95" customHeight="1"/>
    <row r="443" s="8" customFormat="1" ht="99.95" customHeight="1"/>
    <row r="444" s="8" customFormat="1" ht="99.95" customHeight="1"/>
    <row r="445" s="8" customFormat="1" ht="99.95" customHeight="1"/>
    <row r="446" s="8" customFormat="1" ht="99.95" customHeight="1"/>
    <row r="447" s="8" customFormat="1" ht="99.95" customHeight="1"/>
    <row r="448" s="8" customFormat="1" ht="99.95" customHeight="1"/>
    <row r="449" s="8" customFormat="1" ht="99.95" customHeight="1"/>
    <row r="450" s="8" customFormat="1" ht="99.95" customHeight="1"/>
    <row r="451" s="8" customFormat="1" ht="99.95" customHeight="1"/>
    <row r="452" s="8" customFormat="1" ht="99.95" customHeight="1"/>
    <row r="453" s="8" customFormat="1" ht="99.95" customHeight="1"/>
    <row r="454" s="8" customFormat="1" ht="99.95" customHeight="1"/>
    <row r="455" s="8" customFormat="1" ht="99.95" customHeight="1"/>
    <row r="456" s="8" customFormat="1" ht="99.95" customHeight="1"/>
    <row r="457" s="8" customFormat="1" ht="99.95" customHeight="1"/>
    <row r="458" s="8" customFormat="1" ht="99.95" customHeight="1"/>
    <row r="459" s="8" customFormat="1" ht="99.95" customHeight="1"/>
    <row r="460" s="8" customFormat="1" ht="99.95" customHeight="1"/>
    <row r="461" s="8" customFormat="1" ht="99.95" customHeight="1"/>
    <row r="462" s="8" customFormat="1" ht="99.95" customHeight="1"/>
    <row r="463" s="8" customFormat="1" ht="99.95" customHeight="1"/>
    <row r="464" s="8" customFormat="1" ht="99.95" customHeight="1"/>
    <row r="465" spans="6:9" s="8" customFormat="1" ht="99.95" customHeight="1"/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6:9" s="4" customFormat="1" ht="46.9" customHeight="1">
      <c r="F849" s="9"/>
      <c r="I849" s="10"/>
    </row>
    <row r="850" spans="6:9" s="4" customFormat="1" ht="46.9" customHeight="1">
      <c r="F850" s="9"/>
      <c r="I850" s="10"/>
    </row>
    <row r="851" spans="6:9" s="4" customFormat="1" ht="46.9" customHeight="1">
      <c r="F851" s="9"/>
      <c r="I851" s="10"/>
    </row>
    <row r="852" spans="6:9" s="4" customFormat="1" ht="46.9" customHeight="1">
      <c r="F852" s="9"/>
      <c r="I852" s="10"/>
    </row>
    <row r="853" spans="6:9" s="4" customFormat="1" ht="46.9" customHeight="1">
      <c r="F853" s="9"/>
      <c r="I853" s="10"/>
    </row>
    <row r="854" spans="6:9" s="4" customFormat="1" ht="46.9" customHeight="1">
      <c r="F854" s="9"/>
      <c r="I854" s="10"/>
    </row>
    <row r="855" spans="6:9" s="4" customFormat="1" ht="46.9" customHeight="1">
      <c r="F855" s="9"/>
      <c r="I855" s="10"/>
    </row>
    <row r="856" spans="6:9" s="4" customFormat="1" ht="46.9" customHeight="1">
      <c r="F856" s="9"/>
      <c r="I856" s="10"/>
    </row>
    <row r="857" spans="6:9" s="4" customFormat="1" ht="46.9" customHeight="1">
      <c r="F857" s="9"/>
      <c r="I857" s="10"/>
    </row>
    <row r="858" spans="6:9" s="4" customFormat="1" ht="46.9" customHeight="1">
      <c r="F858" s="9"/>
      <c r="I858" s="10"/>
    </row>
    <row r="859" spans="6:9" s="4" customFormat="1" ht="46.9" customHeight="1">
      <c r="F859" s="9"/>
      <c r="I859" s="10"/>
    </row>
    <row r="860" spans="6:9" s="4" customFormat="1" ht="46.9" customHeight="1">
      <c r="F860" s="9"/>
      <c r="I860" s="10"/>
    </row>
    <row r="861" spans="6:9" s="4" customFormat="1" ht="46.9" customHeight="1">
      <c r="F861" s="9"/>
      <c r="I861" s="10"/>
    </row>
    <row r="862" spans="6:9" s="4" customFormat="1" ht="46.9" customHeight="1">
      <c r="F862" s="9"/>
      <c r="I862" s="10"/>
    </row>
    <row r="863" spans="6:9" s="4" customFormat="1" ht="46.9" customHeight="1">
      <c r="F863" s="9"/>
      <c r="I863" s="10"/>
    </row>
    <row r="864" spans="6:9" s="4" customFormat="1" ht="46.9" customHeight="1">
      <c r="F864" s="9"/>
      <c r="I864" s="10"/>
    </row>
    <row r="865" spans="6:9" s="4" customFormat="1" ht="46.9" customHeight="1">
      <c r="F865" s="9"/>
      <c r="I865" s="10"/>
    </row>
    <row r="866" spans="6:9" s="4" customFormat="1" ht="46.9" customHeight="1">
      <c r="F866" s="9"/>
      <c r="I866" s="10"/>
    </row>
    <row r="867" spans="6:9" s="4" customFormat="1" ht="46.9" customHeight="1">
      <c r="F867" s="9"/>
      <c r="I867" s="10"/>
    </row>
    <row r="868" spans="6:9" s="4" customFormat="1" ht="46.9" customHeight="1">
      <c r="F868" s="9"/>
      <c r="I868" s="10"/>
    </row>
    <row r="869" spans="6:9" s="4" customFormat="1" ht="46.9" customHeight="1">
      <c r="F869" s="9"/>
      <c r="I869" s="10"/>
    </row>
    <row r="870" spans="6:9" s="4" customFormat="1" ht="46.9" customHeight="1">
      <c r="F870" s="9"/>
      <c r="I870" s="10"/>
    </row>
    <row r="871" spans="6:9" s="4" customFormat="1" ht="46.9" customHeight="1">
      <c r="F871" s="9"/>
      <c r="I871" s="10"/>
    </row>
    <row r="872" spans="6:9" s="4" customFormat="1" ht="46.9" customHeight="1">
      <c r="F872" s="9"/>
      <c r="I872" s="10"/>
    </row>
    <row r="873" spans="6:9" s="4" customFormat="1" ht="46.9" customHeight="1">
      <c r="F873" s="9"/>
      <c r="I873" s="10"/>
    </row>
    <row r="874" spans="6:9" s="4" customFormat="1" ht="46.9" customHeight="1">
      <c r="F874" s="9"/>
      <c r="I874" s="10"/>
    </row>
    <row r="875" spans="6:9" s="4" customFormat="1" ht="46.9" customHeight="1">
      <c r="F875" s="9"/>
      <c r="I875" s="10"/>
    </row>
    <row r="876" spans="6:9" s="4" customFormat="1" ht="46.9" customHeight="1">
      <c r="F876" s="9"/>
      <c r="I876" s="10"/>
    </row>
    <row r="877" spans="6:9" s="4" customFormat="1" ht="46.9" customHeight="1">
      <c r="F877" s="9"/>
      <c r="I877" s="10"/>
    </row>
    <row r="878" spans="6:9" s="4" customFormat="1" ht="46.9" customHeight="1">
      <c r="F878" s="9"/>
      <c r="I878" s="10"/>
    </row>
    <row r="879" spans="6:9" s="4" customFormat="1" ht="46.9" customHeight="1">
      <c r="F879" s="9"/>
      <c r="I879" s="10"/>
    </row>
    <row r="880" spans="6:9" s="4" customFormat="1" ht="46.9" customHeight="1">
      <c r="F880" s="9"/>
      <c r="I880" s="10"/>
    </row>
    <row r="881" spans="6:9" s="4" customFormat="1" ht="46.9" customHeight="1">
      <c r="F881" s="9"/>
      <c r="I881" s="10"/>
    </row>
    <row r="882" spans="6:9" s="4" customFormat="1" ht="46.9" customHeight="1">
      <c r="F882" s="9"/>
      <c r="I882" s="10"/>
    </row>
    <row r="883" spans="6:9" s="4" customFormat="1" ht="46.9" customHeight="1">
      <c r="F883" s="9"/>
      <c r="I883" s="10"/>
    </row>
    <row r="884" spans="6:9" s="4" customFormat="1" ht="46.9" customHeight="1">
      <c r="F884" s="9"/>
      <c r="I884" s="10"/>
    </row>
    <row r="885" spans="6:9" s="4" customFormat="1" ht="46.9" customHeight="1">
      <c r="F885" s="9"/>
      <c r="I885" s="10"/>
    </row>
    <row r="886" spans="6:9" s="4" customFormat="1" ht="46.9" customHeight="1">
      <c r="F886" s="9"/>
      <c r="I886" s="10"/>
    </row>
    <row r="887" spans="6:9" s="4" customFormat="1" ht="46.9" customHeight="1">
      <c r="F887" s="9"/>
      <c r="I887" s="10"/>
    </row>
    <row r="888" spans="6:9" s="4" customFormat="1" ht="46.9" customHeight="1">
      <c r="F888" s="9"/>
      <c r="I888" s="10"/>
    </row>
    <row r="889" spans="6:9" s="4" customFormat="1" ht="46.9" customHeight="1">
      <c r="F889" s="9"/>
      <c r="I889" s="10"/>
    </row>
    <row r="890" spans="6:9" s="4" customFormat="1" ht="46.9" customHeight="1">
      <c r="F890" s="9"/>
      <c r="I890" s="10"/>
    </row>
    <row r="891" spans="6:9" s="4" customFormat="1" ht="46.9" customHeight="1">
      <c r="F891" s="9"/>
      <c r="I891" s="10"/>
    </row>
    <row r="892" spans="6:9" s="4" customFormat="1" ht="46.9" customHeight="1">
      <c r="F892" s="9"/>
      <c r="I892" s="10"/>
    </row>
    <row r="893" spans="6:9" s="4" customFormat="1" ht="46.9" customHeight="1">
      <c r="F893" s="9"/>
      <c r="I893" s="10"/>
    </row>
    <row r="894" spans="6:9" s="4" customFormat="1" ht="46.9" customHeight="1">
      <c r="F894" s="9"/>
      <c r="I894" s="10"/>
    </row>
    <row r="895" spans="6:9" s="4" customFormat="1" ht="46.9" customHeight="1">
      <c r="F895" s="9"/>
      <c r="I895" s="10"/>
    </row>
    <row r="896" spans="6:9" s="4" customFormat="1" ht="46.9" customHeight="1">
      <c r="F896" s="9"/>
      <c r="I896" s="10"/>
    </row>
    <row r="897" spans="5:9" s="4" customFormat="1" ht="46.9" customHeight="1">
      <c r="F897" s="9"/>
      <c r="I897" s="10"/>
    </row>
    <row r="898" spans="5:9" s="4" customFormat="1" ht="46.9" customHeight="1">
      <c r="F898" s="9"/>
      <c r="I898" s="10"/>
    </row>
    <row r="899" spans="5:9" s="4" customFormat="1" ht="46.9" customHeight="1">
      <c r="F899" s="9"/>
      <c r="I899" s="10"/>
    </row>
    <row r="900" spans="5:9" s="4" customFormat="1" ht="46.9" customHeight="1">
      <c r="F900" s="9"/>
      <c r="I900" s="10"/>
    </row>
    <row r="901" spans="5:9" s="4" customFormat="1" ht="46.9" customHeight="1">
      <c r="F901" s="9"/>
      <c r="I901" s="10"/>
    </row>
    <row r="902" spans="5:9" s="4" customFormat="1" ht="46.9" customHeight="1">
      <c r="F902" s="9"/>
      <c r="I902" s="10"/>
    </row>
    <row r="903" spans="5:9" s="4" customFormat="1" ht="46.9" customHeight="1">
      <c r="F903" s="9"/>
      <c r="I903" s="10"/>
    </row>
    <row r="904" spans="5:9" s="4" customFormat="1" ht="46.9" customHeight="1">
      <c r="F904" s="9"/>
      <c r="I904" s="10"/>
    </row>
    <row r="905" spans="5:9" s="4" customFormat="1" ht="46.9" customHeight="1">
      <c r="F905" s="9"/>
      <c r="I905" s="10"/>
    </row>
    <row r="906" spans="5:9" s="4" customFormat="1" ht="46.9" customHeight="1">
      <c r="F906" s="9"/>
      <c r="I906" s="10"/>
    </row>
    <row r="907" spans="5:9" s="4" customFormat="1" ht="46.9" customHeight="1">
      <c r="F907" s="9"/>
      <c r="I907" s="10"/>
    </row>
    <row r="908" spans="5:9" s="4" customFormat="1" ht="46.9" customHeight="1">
      <c r="F908" s="9"/>
      <c r="I908" s="10"/>
    </row>
    <row r="909" spans="5:9" s="4" customFormat="1" ht="46.9" customHeight="1">
      <c r="F909" s="9"/>
      <c r="I909" s="10"/>
    </row>
    <row r="910" spans="5:9" s="4" customFormat="1" ht="46.9" customHeight="1">
      <c r="F910" s="9"/>
      <c r="I910" s="10"/>
    </row>
    <row r="911" spans="5:9" s="4" customFormat="1" ht="46.9" customHeight="1">
      <c r="F911" s="9"/>
      <c r="I911" s="10"/>
    </row>
    <row r="912" spans="5:9" s="4" customFormat="1">
      <c r="E912" s="11"/>
    </row>
    <row r="914" spans="1:11">
      <c r="A914" s="93" t="s">
        <v>18</v>
      </c>
      <c r="B914" s="93"/>
      <c r="C914" s="93"/>
    </row>
    <row r="915" spans="1:11">
      <c r="A915" s="12" t="s">
        <v>5</v>
      </c>
      <c r="B915" s="13" t="s">
        <v>21</v>
      </c>
      <c r="C915" s="13" t="s">
        <v>1</v>
      </c>
      <c r="D915" s="13" t="s">
        <v>2</v>
      </c>
      <c r="E915" s="13" t="s">
        <v>7</v>
      </c>
      <c r="F915" s="13" t="s">
        <v>19</v>
      </c>
      <c r="G915" s="13" t="s">
        <v>8</v>
      </c>
      <c r="H915" s="13" t="s">
        <v>3</v>
      </c>
      <c r="I915" s="13" t="s">
        <v>4</v>
      </c>
      <c r="J915" s="13" t="s">
        <v>20</v>
      </c>
      <c r="K915" s="14" t="s">
        <v>9</v>
      </c>
    </row>
    <row r="916" spans="1:11" s="4" customFormat="1">
      <c r="B916" s="15"/>
      <c r="F916" s="9"/>
      <c r="I916" s="16"/>
    </row>
    <row r="917" spans="1:11" s="4" customFormat="1">
      <c r="B917" s="15"/>
      <c r="F917" s="9"/>
      <c r="I917" s="16"/>
    </row>
    <row r="918" spans="1:11" s="4" customFormat="1">
      <c r="B918" s="15"/>
      <c r="F918" s="9"/>
      <c r="I918" s="16"/>
    </row>
    <row r="919" spans="1:11" s="4" customFormat="1">
      <c r="B919" s="15"/>
      <c r="F919" s="9"/>
      <c r="I919" s="16"/>
    </row>
    <row r="920" spans="1:11" s="4" customFormat="1">
      <c r="B920" s="15"/>
      <c r="F920" s="9"/>
      <c r="I920" s="16"/>
    </row>
    <row r="921" spans="1:11" s="4" customFormat="1" ht="46.9" customHeight="1">
      <c r="B921" s="15"/>
      <c r="F921" s="9"/>
      <c r="I921" s="16"/>
    </row>
    <row r="922" spans="1:11" s="4" customFormat="1" ht="46.9" customHeight="1">
      <c r="B922" s="15"/>
      <c r="F922" s="9"/>
      <c r="I922" s="16"/>
    </row>
  </sheetData>
  <protectedRanges>
    <protectedRange sqref="I113:I117" name="Rango1_4_6_2_2_1"/>
    <protectedRange sqref="K171:L172 J170:K170" name="Rango1_4_6_2_2_1_5"/>
    <protectedRange sqref="L213:L221" name="Rango1_4_6_2_2_1_7"/>
    <protectedRange sqref="J213:K221" name="Rango1_4_6_2_2_1_8"/>
    <protectedRange sqref="J246" name="Rango1_4_6_2_2_1_4_5"/>
    <protectedRange sqref="J247" name="Rango1_4_6_2_2_1_4_6"/>
    <protectedRange sqref="M23:M27 M12:M19" name="Rango1_4_1_1"/>
    <protectedRange sqref="M10" name="Rango1_4_1_1_1_3"/>
    <protectedRange sqref="M11" name="Rango1_4_1_1_1"/>
    <protectedRange sqref="M20" name="Rango1_4_1_1_1_1"/>
  </protectedRanges>
  <autoFilter ref="A5:P42"/>
  <mergeCells count="5">
    <mergeCell ref="A1:N2"/>
    <mergeCell ref="B3:E3"/>
    <mergeCell ref="F3:N3"/>
    <mergeCell ref="A4:B4"/>
    <mergeCell ref="A914:C914"/>
  </mergeCells>
  <conditionalFormatting sqref="I915">
    <cfRule type="expression" dxfId="8" priority="27">
      <formula>ISERROR(I915)</formula>
    </cfRule>
  </conditionalFormatting>
  <conditionalFormatting sqref="J17 J21:J22">
    <cfRule type="expression" dxfId="7" priority="11">
      <formula>COUNTIF(J:J,J17)&gt;1</formula>
    </cfRule>
  </conditionalFormatting>
  <conditionalFormatting sqref="J19:J20">
    <cfRule type="expression" dxfId="6" priority="8">
      <formula>COUNTIF(L:L,J19)&gt;1</formula>
    </cfRule>
    <cfRule type="expression" dxfId="5" priority="9">
      <formula>COUNTIF(J:J,J19)&gt;1</formula>
    </cfRule>
    <cfRule type="duplicateValues" dxfId="4" priority="10"/>
  </conditionalFormatting>
  <conditionalFormatting sqref="M4:N4">
    <cfRule type="expression" dxfId="3" priority="28">
      <formula>ISERROR(M4)</formula>
    </cfRule>
  </conditionalFormatting>
  <conditionalFormatting sqref="J23:J29">
    <cfRule type="expression" dxfId="2" priority="1">
      <formula>COUNTIF(L:L,J23)&gt;1</formula>
    </cfRule>
    <cfRule type="expression" dxfId="1" priority="2">
      <formula>COUNTIF(J:J,J23)&gt;1</formula>
    </cfRule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24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2026-03-25T13:43:28Z</dcterms:modified>
</cp:coreProperties>
</file>