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LOS ELIAS\Documents\"/>
    </mc:Choice>
  </mc:AlternateContent>
  <bookViews>
    <workbookView xWindow="0" yWindow="0" windowWidth="19200" windowHeight="635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4" i="1" l="1"/>
  <c r="C63" i="1"/>
  <c r="C62" i="1"/>
</calcChain>
</file>

<file path=xl/sharedStrings.xml><?xml version="1.0" encoding="utf-8"?>
<sst xmlns="http://schemas.openxmlformats.org/spreadsheetml/2006/main" count="496" uniqueCount="202">
  <si>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</si>
  <si>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</si>
  <si>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</si>
  <si>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</si>
  <si>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</si>
  <si>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</si>
  <si>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</si>
  <si>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</si>
  <si>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</si>
  <si>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</si>
  <si>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</si>
  <si>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</si>
  <si>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</si>
  <si>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</si>
  <si>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</si>
  <si>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</si>
  <si>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</si>
  <si>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</si>
  <si>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</si>
  <si>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</si>
  <si>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</si>
  <si>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</si>
  <si>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</si>
  <si>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</si>
  <si>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</si>
  <si>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</si>
  <si>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</si>
  <si>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</si>
  <si>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</si>
  <si>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</si>
  <si>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</si>
  <si>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</si>
  <si>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</si>
  <si>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</si>
  <si>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</si>
  <si>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</si>
  <si>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</si>
  <si>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</si>
  <si>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</si>
  <si>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</si>
  <si>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</si>
  <si>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</si>
  <si>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</si>
  <si>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</si>
  <si>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</si>
  <si>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</si>
  <si>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</si>
  <si>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</si>
  <si>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</si>
  <si>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</si>
  <si>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</si>
  <si>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</si>
  <si>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OBSERVACIONES</t>
  </si>
  <si>
    <t>CARMEN FERNANDEZ LUCANO</t>
  </si>
  <si>
    <t>mirlayra11@gmail.com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</si>
  <si>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</si>
  <si>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</si>
  <si>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</si>
  <si>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</si>
  <si>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</si>
  <si>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</si>
  <si>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</si>
  <si>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CHICLAYO</t>
  </si>
  <si>
    <t>MOTUPE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</si>
  <si>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</si>
  <si>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</si>
  <si>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</si>
  <si>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</si>
  <si>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</si>
  <si>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</si>
  <si>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</si>
  <si>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</si>
  <si>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 xml:space="preserve">CERTIFICACION DE LUGAR DE PRODUCCION </t>
  </si>
  <si>
    <t>ING. HUGO ODAR</t>
  </si>
  <si>
    <t>AGRICASA-UPO LA ESTANCIA</t>
  </si>
  <si>
    <t>ING. CARLOS ELIAS</t>
  </si>
  <si>
    <t>FREJOL</t>
  </si>
  <si>
    <t>COLOMBIA</t>
  </si>
  <si>
    <t>MARCA</t>
  </si>
  <si>
    <t>PLANTA PRONATUR CHICLAYO</t>
  </si>
  <si>
    <t>Antonio Delgado</t>
  </si>
  <si>
    <t>PROYECTO OLMOS</t>
  </si>
  <si>
    <t>AGROVISION SAC</t>
  </si>
  <si>
    <t>AGRICOLA PAMPA BAJA SAC</t>
  </si>
  <si>
    <t>RENZO CHANG</t>
  </si>
  <si>
    <t xml:space="preserve">JAYANCA </t>
  </si>
  <si>
    <t xml:space="preserve">PROMOTORA Y SERVICIOS LAMBAYEQUE </t>
  </si>
  <si>
    <t>EXPORTADORA EL PARQUE PERU SAC</t>
  </si>
  <si>
    <t>BRIAN GUILLERMO BUSTAMANTE</t>
  </si>
  <si>
    <t>MANGO</t>
  </si>
  <si>
    <t>OLMOS - PROYECTO OLMOS</t>
  </si>
  <si>
    <t>OLGA SANTOS SANDOVAL</t>
  </si>
  <si>
    <t>JAYANCA</t>
  </si>
  <si>
    <t>EXOTIC´S PRODUCERS &amp; PACKERS S.A.C.</t>
  </si>
  <si>
    <t>José CHINCHAY</t>
  </si>
  <si>
    <t xml:space="preserve">PROYECTO OLMOS </t>
  </si>
  <si>
    <t>EL PARQUE ALAYA PACKING SAC</t>
  </si>
  <si>
    <t>Palta polinizantes</t>
  </si>
  <si>
    <t>Rusia</t>
  </si>
  <si>
    <t>REINO UNIDO</t>
  </si>
  <si>
    <t>AGRICASA-UPC TONGORRAPE</t>
  </si>
  <si>
    <t>SUIZA</t>
  </si>
  <si>
    <t>ING. CARLOS CAJO</t>
  </si>
  <si>
    <t>ING. BIENVENIDA PALOMINO</t>
  </si>
  <si>
    <t>ING. VICTOR LLAUCE</t>
  </si>
  <si>
    <t>ING. ROCIO PISFIL</t>
  </si>
  <si>
    <t>ING. FABIAN GARCIA</t>
  </si>
  <si>
    <t>Palta</t>
  </si>
  <si>
    <t>Inversiones Agricolas Olmos S.A.C.</t>
  </si>
  <si>
    <t>Ing. Saul Torres Castillo</t>
  </si>
  <si>
    <t>ETA/05-26</t>
  </si>
  <si>
    <t>SERVICIOS REALIZADOS POR PERSONAL AUTORIZADO - SENASA</t>
  </si>
  <si>
    <t>ING. MARY CELIS</t>
  </si>
  <si>
    <t>260940001976</t>
  </si>
  <si>
    <t>PALLAR BEBE</t>
  </si>
  <si>
    <t xml:space="preserve">CHICLAYO </t>
  </si>
  <si>
    <t>AGROSERVICIOS MUNDO FOODS S.A.C.</t>
  </si>
  <si>
    <t>RAW FOOD AGROBUSINESS SRL</t>
  </si>
  <si>
    <t>MIGUEL ALMEYDA</t>
  </si>
  <si>
    <t>JAPON</t>
  </si>
  <si>
    <t>CEBOLLA</t>
  </si>
  <si>
    <t>EXPORTADOR</t>
  </si>
  <si>
    <t>OBSERVACIÓN</t>
  </si>
  <si>
    <t xml:space="preserve">PENDIENTE </t>
  </si>
  <si>
    <t xml:space="preserve">CEBOLLA </t>
  </si>
  <si>
    <t>MONSEFU</t>
  </si>
  <si>
    <t>AGROEXPORTACIONES ANDINA E.I.R.L.</t>
  </si>
  <si>
    <t>ING.ELIAS FERNANDEZ CARRASCO</t>
  </si>
  <si>
    <t>14:30:00 p. m.</t>
  </si>
  <si>
    <t>15:30:00 p. m.</t>
  </si>
  <si>
    <t>FRIJOL LOCTAO</t>
  </si>
  <si>
    <t>LAMBAYEQUE</t>
  </si>
  <si>
    <t xml:space="preserve">PROCESADORA DE LEGUMINOSAS CR
CORDERO REQUENA CARLOS EDGAR                                           Lugar de inspección: C.H. MOCCE SECTOR 1324 LAMBAYEQUE CAR. PANAMERICANA NORTE KM.781(FRENTE AL MOLINO SOL DE ORO) LAMBAYEQUE </t>
  </si>
  <si>
    <t>PECOR AGROSOCIEDAD ANONIMA CERRADA</t>
  </si>
  <si>
    <t>DIANA</t>
  </si>
  <si>
    <t>BUSAN</t>
  </si>
  <si>
    <t xml:space="preserve">ASESORIA Y CAPACITACION </t>
  </si>
  <si>
    <t>ASESORIA Y CAPACITACION</t>
  </si>
  <si>
    <t>AGROKARU SA</t>
  </si>
  <si>
    <t>MAERSK OLMOS</t>
  </si>
  <si>
    <t>ASICA FARMS</t>
  </si>
  <si>
    <t>NEW TRANSPORT</t>
  </si>
  <si>
    <t>VLISSINGEN</t>
  </si>
  <si>
    <t>PIRONA</t>
  </si>
  <si>
    <t>14:00 p.m.</t>
  </si>
  <si>
    <t>15:00 p.m.</t>
  </si>
  <si>
    <t>HOLANDA</t>
  </si>
  <si>
    <t>Modulo 25 Al 36</t>
  </si>
  <si>
    <t>585.47 Ha</t>
  </si>
  <si>
    <t>Semilla de pimiento</t>
  </si>
  <si>
    <t>FUNDO SAN JUAN-ANCHOVIRA-MOTUPE</t>
  </si>
  <si>
    <t>TPS</t>
  </si>
  <si>
    <t>Tatiana Rimarachin</t>
  </si>
  <si>
    <t>Semilla de tomate</t>
  </si>
  <si>
    <t>260940002025</t>
  </si>
  <si>
    <t>AGROKARU</t>
  </si>
  <si>
    <t>CLAUDIA SALAZAR</t>
  </si>
  <si>
    <t>PDS</t>
  </si>
  <si>
    <t>LUIS JIMENEZ</t>
  </si>
  <si>
    <t>JOSE LEONARDO ORTIZ</t>
  </si>
  <si>
    <t>AGROSERVICIOS MUNDO FOODS</t>
  </si>
  <si>
    <t xml:space="preserve">BUSINESS BEANS PERU SRL </t>
  </si>
  <si>
    <t>MIGUELINA</t>
  </si>
  <si>
    <t>COREA DEL SUR</t>
  </si>
  <si>
    <t>COLLIQUE ALTO</t>
  </si>
  <si>
    <t>FUNDÓ NICOLÁS</t>
  </si>
  <si>
    <t>AGROCORAL EIRL</t>
  </si>
  <si>
    <t>JOSÉ ALARCÓN DÍAZ</t>
  </si>
  <si>
    <t>MERCADO EXTERNO</t>
  </si>
  <si>
    <t>260940002008</t>
  </si>
  <si>
    <t>CO/53-26</t>
  </si>
  <si>
    <t>260940002009</t>
  </si>
  <si>
    <t>CH/35-26</t>
  </si>
  <si>
    <t>260940002010</t>
  </si>
  <si>
    <t>CH/36-26</t>
  </si>
  <si>
    <t>260940002013</t>
  </si>
  <si>
    <t>RW/192-26</t>
  </si>
  <si>
    <t>260940002011</t>
  </si>
  <si>
    <t>CO/55-26</t>
  </si>
  <si>
    <t>CH/37-26</t>
  </si>
  <si>
    <t>260940002014</t>
  </si>
  <si>
    <t>CO/54-26</t>
  </si>
  <si>
    <t>260220000481</t>
  </si>
  <si>
    <t>RWA/02-26</t>
  </si>
  <si>
    <t>PRDUCTO</t>
  </si>
  <si>
    <t>LIMON</t>
  </si>
  <si>
    <t>TRAPANI - OLMOS</t>
  </si>
  <si>
    <t>TRAPANI CULTIVARES PERU SAC</t>
  </si>
  <si>
    <t xml:space="preserve"> 10:00</t>
  </si>
  <si>
    <t xml:space="preserve"> 12:00</t>
  </si>
  <si>
    <t xml:space="preserve"> 14:00</t>
  </si>
  <si>
    <t>CERTIFICACION DE PLANTA EMPACADORA</t>
  </si>
  <si>
    <t>MORROPE</t>
  </si>
  <si>
    <t>BROOM FRIO</t>
  </si>
  <si>
    <t>BLGA. MARY CELIS</t>
  </si>
  <si>
    <t>ING. LIDER DE LA CRUZ</t>
  </si>
  <si>
    <t>ING. ALFREDO RACCHUMI / ING. NILA CAJUSOL</t>
  </si>
  <si>
    <t>ING. CARMEN FERNANDEZ</t>
  </si>
  <si>
    <t>ING. VICTOR  LLAUCE</t>
  </si>
  <si>
    <t xml:space="preserve">ING. FABIAN GARCIA </t>
  </si>
  <si>
    <t>ING. MIGUEL CRUZADO</t>
  </si>
  <si>
    <t>COMPENSACION: ING. CLEMIRA HUAMAN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</si>
</sst>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[hh]:mm"/>
    <numFmt numFmtId="172" formatCode="dd\-mmm\-yy"/>
    <numFmt numFmtId="173" formatCode="[$-40A]dd\-mmm\-yy"/>
    <numFmt numFmtId="174" formatCode="0\ &quot;ha&quot;"/>
    <numFmt numFmtId="175" formatCode="[$-F800]dddd\,\ mmmm\ dd\,\ yyyy"/>
  </numFmts>
  <fonts count="5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1A1818"/>
      <name val="Arial"/>
      <family val="2"/>
    </font>
    <font>
      <b/>
      <sz val="14"/>
      <color rgb="FFFF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sz val="14"/>
      <color rgb="FFFF000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5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/>
    </xf>
    <xf numFmtId="14" fontId="41" fillId="0" borderId="0" xfId="0" applyNumberFormat="1" applyFont="1" applyBorder="1" applyAlignment="1">
      <alignment horizontal="center" vertical="center" wrapText="1"/>
    </xf>
    <xf numFmtId="20" fontId="41" fillId="0" borderId="0" xfId="0" applyNumberFormat="1" applyFont="1" applyBorder="1" applyAlignment="1">
      <alignment horizontal="center" vertical="center"/>
    </xf>
    <xf numFmtId="20" fontId="41" fillId="0" borderId="0" xfId="0" applyNumberFormat="1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1" fontId="12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12" fillId="22" borderId="14" xfId="0" applyNumberFormat="1" applyFont="1" applyFill="1" applyBorder="1" applyAlignment="1">
      <alignment horizontal="center" vertical="center"/>
    </xf>
    <xf numFmtId="170" fontId="12" fillId="0" borderId="0" xfId="0" applyNumberFormat="1" applyFont="1" applyBorder="1" applyAlignment="1">
      <alignment horizontal="center" vertical="center"/>
    </xf>
    <xf numFmtId="15" fontId="41" fillId="0" borderId="0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169" fontId="42" fillId="0" borderId="0" xfId="0" applyNumberFormat="1" applyFont="1" applyBorder="1" applyAlignment="1">
      <alignment horizontal="center" vertical="center" wrapText="1"/>
    </xf>
    <xf numFmtId="1" fontId="45" fillId="0" borderId="1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20" fontId="45" fillId="0" borderId="14" xfId="0" applyNumberFormat="1" applyFont="1" applyBorder="1" applyAlignment="1">
      <alignment horizontal="center" vertical="center"/>
    </xf>
    <xf numFmtId="1" fontId="12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 wrapText="1"/>
    </xf>
    <xf numFmtId="1" fontId="43" fillId="23" borderId="14" xfId="0" applyNumberFormat="1" applyFont="1" applyFill="1" applyBorder="1" applyAlignment="1">
      <alignment horizontal="center" vertical="center" wrapText="1"/>
    </xf>
    <xf numFmtId="0" fontId="51" fillId="0" borderId="14" xfId="0" applyFont="1" applyBorder="1" applyAlignment="1">
      <alignment horizontal="center" vertical="center"/>
    </xf>
    <xf numFmtId="15" fontId="43" fillId="0" borderId="14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1" fontId="50" fillId="0" borderId="14" xfId="0" applyNumberFormat="1" applyFont="1" applyBorder="1" applyAlignment="1">
      <alignment horizontal="center" vertical="center"/>
    </xf>
    <xf numFmtId="16" fontId="12" fillId="0" borderId="14" xfId="0" applyNumberFormat="1" applyFont="1" applyBorder="1" applyAlignment="1">
      <alignment horizontal="center" vertical="center"/>
    </xf>
    <xf numFmtId="0" fontId="50" fillId="0" borderId="14" xfId="0" applyFont="1" applyBorder="1" applyAlignment="1">
      <alignment horizontal="center" vertical="center"/>
    </xf>
    <xf numFmtId="171" fontId="50" fillId="0" borderId="14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42" fillId="0" borderId="1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7" fillId="2" borderId="18" xfId="0" applyFont="1" applyFill="1" applyBorder="1" applyAlignment="1">
      <alignment horizontal="center" vertical="center"/>
    </xf>
    <xf numFmtId="15" fontId="45" fillId="0" borderId="14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169" fontId="41" fillId="0" borderId="0" xfId="0" applyNumberFormat="1" applyFont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170" fontId="42" fillId="0" borderId="0" xfId="0" applyNumberFormat="1" applyFont="1" applyBorder="1" applyAlignment="1">
      <alignment horizontal="center" vertical="center"/>
    </xf>
    <xf numFmtId="173" fontId="41" fillId="0" borderId="0" xfId="0" applyNumberFormat="1" applyFont="1" applyBorder="1" applyAlignment="1">
      <alignment horizontal="center" vertical="center" wrapText="1"/>
    </xf>
    <xf numFmtId="0" fontId="42" fillId="24" borderId="0" xfId="0" applyFont="1" applyFill="1" applyBorder="1" applyAlignment="1">
      <alignment horizontal="center" vertical="center" wrapText="1"/>
    </xf>
    <xf numFmtId="1" fontId="47" fillId="2" borderId="15" xfId="0" applyNumberFormat="1" applyFont="1" applyFill="1" applyBorder="1" applyAlignment="1">
      <alignment horizontal="center" vertical="center"/>
    </xf>
    <xf numFmtId="0" fontId="41" fillId="0" borderId="20" xfId="0" applyFont="1" applyBorder="1" applyAlignment="1">
      <alignment horizontal="center" vertical="center" wrapText="1"/>
    </xf>
    <xf numFmtId="0" fontId="41" fillId="0" borderId="23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1" fontId="46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" fontId="43" fillId="2" borderId="18" xfId="0" applyNumberFormat="1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46" fillId="2" borderId="21" xfId="0" applyNumberFormat="1" applyFont="1" applyFill="1" applyBorder="1" applyAlignment="1">
      <alignment horizontal="center" vertical="center"/>
    </xf>
    <xf numFmtId="1" fontId="46" fillId="2" borderId="2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47" fillId="2" borderId="18" xfId="0" applyFont="1" applyFill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 wrapText="1"/>
    </xf>
    <xf numFmtId="1" fontId="12" fillId="0" borderId="14" xfId="0" applyNumberFormat="1" applyFont="1" applyFill="1" applyBorder="1" applyAlignment="1">
      <alignment horizontal="center" vertical="center"/>
    </xf>
    <xf numFmtId="1" fontId="12" fillId="25" borderId="14" xfId="0" applyNumberFormat="1" applyFont="1" applyFill="1" applyBorder="1" applyAlignment="1">
      <alignment horizontal="center" vertical="center"/>
    </xf>
    <xf numFmtId="0" fontId="43" fillId="2" borderId="18" xfId="0" applyFont="1" applyFill="1" applyBorder="1" applyAlignment="1">
      <alignment horizontal="center" vertical="center"/>
    </xf>
    <xf numFmtId="0" fontId="43" fillId="2" borderId="19" xfId="0" applyFont="1" applyFill="1" applyBorder="1" applyAlignment="1">
      <alignment horizontal="center" vertical="center"/>
    </xf>
    <xf numFmtId="0" fontId="42" fillId="0" borderId="18" xfId="0" applyFont="1" applyBorder="1" applyAlignment="1">
      <alignment horizontal="center" vertical="center" wrapText="1"/>
    </xf>
    <xf numFmtId="0" fontId="42" fillId="0" borderId="19" xfId="0" applyFont="1" applyBorder="1" applyAlignment="1">
      <alignment horizontal="center" vertical="center" wrapText="1"/>
    </xf>
    <xf numFmtId="169" fontId="42" fillId="0" borderId="14" xfId="0" applyNumberFormat="1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 wrapText="1"/>
    </xf>
    <xf numFmtId="1" fontId="52" fillId="0" borderId="14" xfId="0" applyNumberFormat="1" applyFont="1" applyBorder="1" applyAlignment="1">
      <alignment horizontal="center" vertical="center"/>
    </xf>
    <xf numFmtId="1" fontId="52" fillId="0" borderId="0" xfId="0" applyNumberFormat="1" applyFont="1" applyBorder="1" applyAlignment="1">
      <alignment horizontal="center" vertical="center"/>
    </xf>
    <xf numFmtId="0" fontId="12" fillId="22" borderId="19" xfId="0" applyFont="1" applyFill="1" applyBorder="1" applyAlignment="1">
      <alignment horizontal="center" vertical="center"/>
    </xf>
    <xf numFmtId="0" fontId="12" fillId="22" borderId="18" xfId="0" applyFont="1" applyFill="1" applyBorder="1" applyAlignment="1">
      <alignment horizontal="center" vertical="center"/>
    </xf>
    <xf numFmtId="0" fontId="42" fillId="24" borderId="14" xfId="0" applyFont="1" applyFill="1" applyBorder="1" applyAlignment="1">
      <alignment horizontal="center" vertical="center"/>
    </xf>
    <xf numFmtId="0" fontId="43" fillId="22" borderId="25" xfId="0" applyFont="1" applyFill="1" applyBorder="1" applyAlignment="1">
      <alignment horizontal="center" vertical="center"/>
    </xf>
    <xf numFmtId="20" fontId="12" fillId="0" borderId="18" xfId="0" applyNumberFormat="1" applyFont="1" applyBorder="1" applyAlignment="1">
      <alignment horizontal="center" vertical="center" wrapText="1"/>
    </xf>
    <xf numFmtId="0" fontId="12" fillId="22" borderId="15" xfId="0" applyFont="1" applyFill="1" applyBorder="1" applyAlignment="1">
      <alignment horizontal="center" vertical="center" wrapText="1"/>
    </xf>
    <xf numFmtId="0" fontId="12" fillId="22" borderId="23" xfId="0" applyFont="1" applyFill="1" applyBorder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 wrapText="1"/>
    </xf>
    <xf numFmtId="14" fontId="12" fillId="0" borderId="14" xfId="0" applyNumberFormat="1" applyFont="1" applyBorder="1" applyAlignment="1">
      <alignment horizontal="center" vertical="center" wrapText="1"/>
    </xf>
    <xf numFmtId="167" fontId="12" fillId="0" borderId="14" xfId="0" applyNumberFormat="1" applyFont="1" applyBorder="1" applyAlignment="1">
      <alignment horizontal="center" vertical="center" wrapText="1"/>
    </xf>
    <xf numFmtId="1" fontId="45" fillId="0" borderId="14" xfId="0" applyNumberFormat="1" applyFont="1" applyBorder="1" applyAlignment="1" applyProtection="1">
      <alignment horizontal="center" vertical="center"/>
      <protection locked="0"/>
    </xf>
    <xf numFmtId="175" fontId="41" fillId="0" borderId="14" xfId="0" applyNumberFormat="1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>
      <alignment horizontal="center" vertical="center" wrapText="1"/>
    </xf>
    <xf numFmtId="0" fontId="51" fillId="0" borderId="0" xfId="0" applyFont="1" applyBorder="1" applyAlignment="1">
      <alignment horizontal="center" vertical="center"/>
    </xf>
    <xf numFmtId="174" fontId="12" fillId="22" borderId="14" xfId="0" applyNumberFormat="1" applyFont="1" applyFill="1" applyBorder="1" applyAlignment="1">
      <alignment horizontal="center" vertical="center" wrapText="1"/>
    </xf>
    <xf numFmtId="0" fontId="43" fillId="22" borderId="14" xfId="0" applyFont="1" applyFill="1" applyBorder="1" applyAlignment="1">
      <alignment horizontal="center" vertical="center"/>
    </xf>
    <xf numFmtId="0" fontId="45" fillId="0" borderId="26" xfId="0" applyFont="1" applyBorder="1" applyAlignment="1">
      <alignment horizontal="center" vertical="center" wrapText="1"/>
    </xf>
    <xf numFmtId="0" fontId="45" fillId="0" borderId="27" xfId="0" applyFont="1" applyBorder="1" applyAlignment="1">
      <alignment horizontal="center" vertical="center" wrapText="1"/>
    </xf>
    <xf numFmtId="0" fontId="45" fillId="0" borderId="28" xfId="0" applyFont="1" applyBorder="1" applyAlignment="1">
      <alignment horizontal="center" vertical="center" wrapText="1"/>
    </xf>
    <xf numFmtId="1" fontId="47" fillId="2" borderId="21" xfId="0" applyNumberFormat="1" applyFont="1" applyFill="1" applyBorder="1" applyAlignment="1">
      <alignment horizontal="center" vertical="center"/>
    </xf>
    <xf numFmtId="1" fontId="47" fillId="2" borderId="22" xfId="0" applyNumberFormat="1" applyFont="1" applyFill="1" applyBorder="1" applyAlignment="1">
      <alignment horizontal="center" vertical="center"/>
    </xf>
    <xf numFmtId="0" fontId="12" fillId="0" borderId="18" xfId="0" applyFont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/>
    </xf>
    <xf numFmtId="172" fontId="12" fillId="0" borderId="0" xfId="0" applyNumberFormat="1" applyFont="1" applyBorder="1" applyAlignment="1">
      <alignment horizontal="center" vertical="center"/>
    </xf>
    <xf numFmtId="171" fontId="50" fillId="0" borderId="15" xfId="0" applyNumberFormat="1" applyFont="1" applyBorder="1" applyAlignment="1">
      <alignment horizontal="center" vertical="center"/>
    </xf>
    <xf numFmtId="171" fontId="50" fillId="0" borderId="23" xfId="0" applyNumberFormat="1" applyFont="1" applyBorder="1" applyAlignment="1">
      <alignment horizontal="center" vertical="center"/>
    </xf>
    <xf numFmtId="171" fontId="50" fillId="0" borderId="20" xfId="0" applyNumberFormat="1" applyFont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16" fontId="12" fillId="0" borderId="0" xfId="0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171" fontId="50" fillId="0" borderId="0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1"/>
    </tableStyle>
    <tableStyle name="Estilo de escala de tiempo 1" pivot="0" table="0" count="2">
      <tableStyleElement type="wholeTable" dxfId="20"/>
      <tableStyleElement type="headerRow" dxfId="19"/>
    </tableStyle>
    <tableStyle name="Estilo de escala de tiempo 1 2" pivot="0" table="0" count="2">
      <tableStyleElement type="wholeTable" dxfId="18"/>
      <tableStyleElement type="headerRow" dxfId="17"/>
    </tableStyle>
    <tableStyle name="Estilo de escala de tiempo 2" pivot="0" table="0" count="2">
      <tableStyleElement type="wholeTable" dxfId="16"/>
      <tableStyleElement type="headerRow" dxfId="15"/>
    </tableStyle>
    <tableStyle name="Estilo de segmentación de datos 1" pivot="0" table="0" count="2">
      <tableStyleElement type="wholeTable" dxfId="14"/>
      <tableStyleElement type="headerRow" dxfId="13"/>
    </tableStyle>
    <tableStyle name="SlicerStyleOther1 2" pivot="0" table="0" count="2">
      <tableStyleElement type="wholeTable" dxfId="12"/>
      <tableStyleElement type="headerRow" dxfId="11"/>
    </tableStyle>
    <tableStyle name="TimeSlicerStyleDark3 2" pivot="0" table="0" count="2">
      <tableStyleElement type="wholeTable" dxfId="10"/>
      <tableStyleElement type="headerRow" dxfId="9"/>
    </tableStyle>
    <tableStyle name="CHINCHA-style" pivot="0" count="2">
      <tableStyleElement type="firstRowStripe" dxfId="8"/>
      <tableStyleElement type="secondRowStripe" dxfId="7"/>
    </tableStyle>
    <tableStyle name="CASMA-style" pivot="0" count="2">
      <tableStyleElement type="firstRowStripe" dxfId="6"/>
      <tableStyleElement type="secondRowStripe" dxfId="5"/>
    </tableStyle>
    <tableStyle name="PISCO-style" pivot="0" count="2"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9"/>
  <sheetViews>
    <sheetView tabSelected="1" topLeftCell="A82" zoomScale="40" zoomScaleNormal="40" workbookViewId="0">
      <selection activeCell="G93" sqref="G93"/>
    </sheetView>
  </sheetViews>
  <sheetFormatPr baseColWidth="10" defaultColWidth="11.453125" defaultRowHeight="30.9" customHeight="1" x14ac:dyDescent="0.35"/>
  <cols>
    <col min="1" max="1" width="27.453125" style="75" customWidth="1"/>
    <col min="2" max="2" width="31.453125" style="75" customWidth="1"/>
    <col min="3" max="3" width="27.26953125" style="75" customWidth="1"/>
    <col min="4" max="4" width="53" style="75" customWidth="1"/>
    <col min="5" max="5" width="56" style="75" customWidth="1"/>
    <col min="6" max="6" width="54.81640625" style="75" customWidth="1"/>
    <col min="7" max="7" width="44.453125" style="75" customWidth="1"/>
    <col min="8" max="8" width="31.7265625" style="75" customWidth="1"/>
    <col min="9" max="9" width="41" style="75" customWidth="1"/>
    <col min="10" max="10" width="44.54296875" style="75" customWidth="1"/>
    <col min="11" max="11" width="61.453125" style="75" customWidth="1"/>
    <col min="12" max="16384" width="11.453125" style="75"/>
  </cols>
  <sheetData>
    <row r="2" spans="1:11" ht="30.9" customHeight="1" x14ac:dyDescent="0.35">
      <c r="A2" s="98" t="s">
        <v>55</v>
      </c>
      <c r="B2" s="99"/>
      <c r="C2" s="8"/>
      <c r="D2" s="9"/>
      <c r="E2" s="9"/>
      <c r="F2" s="9"/>
      <c r="G2" s="9"/>
      <c r="H2" s="10"/>
      <c r="I2" s="9"/>
      <c r="J2" s="9"/>
      <c r="K2" s="9"/>
    </row>
    <row r="3" spans="1:11" ht="30.9" customHeight="1" x14ac:dyDescent="0.35">
      <c r="A3" s="11" t="s">
        <v>0</v>
      </c>
      <c r="B3" s="12" t="s">
        <v>1</v>
      </c>
      <c r="C3" s="13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4" t="s">
        <v>7</v>
      </c>
      <c r="I3" s="12" t="s">
        <v>8</v>
      </c>
      <c r="J3" s="26" t="s">
        <v>9</v>
      </c>
      <c r="K3" s="27" t="s">
        <v>52</v>
      </c>
    </row>
    <row r="4" spans="1:11" s="49" customFormat="1" ht="30.9" customHeight="1" x14ac:dyDescent="0.35">
      <c r="A4" s="80" t="s">
        <v>169</v>
      </c>
      <c r="B4" s="29" t="s">
        <v>55</v>
      </c>
      <c r="C4" s="32">
        <v>46094</v>
      </c>
      <c r="D4" s="29" t="s">
        <v>58</v>
      </c>
      <c r="E4" s="29" t="s">
        <v>59</v>
      </c>
      <c r="F4" s="29" t="s">
        <v>60</v>
      </c>
      <c r="G4" s="29" t="s">
        <v>61</v>
      </c>
      <c r="H4" s="33">
        <v>0.625</v>
      </c>
      <c r="I4" s="34" t="s">
        <v>57</v>
      </c>
      <c r="J4" s="110" t="s">
        <v>106</v>
      </c>
      <c r="K4" s="29" t="s">
        <v>170</v>
      </c>
    </row>
    <row r="5" spans="1:11" s="49" customFormat="1" ht="30.9" customHeight="1" x14ac:dyDescent="0.35">
      <c r="A5" s="80" t="s">
        <v>175</v>
      </c>
      <c r="B5" s="29" t="s">
        <v>55</v>
      </c>
      <c r="C5" s="32">
        <v>46094</v>
      </c>
      <c r="D5" s="29" t="s">
        <v>58</v>
      </c>
      <c r="E5" s="29" t="s">
        <v>58</v>
      </c>
      <c r="F5" s="29" t="s">
        <v>60</v>
      </c>
      <c r="G5" s="29" t="s">
        <v>61</v>
      </c>
      <c r="H5" s="33">
        <v>0.625</v>
      </c>
      <c r="I5" s="34" t="s">
        <v>57</v>
      </c>
      <c r="J5" s="110"/>
      <c r="K5" s="29" t="s">
        <v>176</v>
      </c>
    </row>
    <row r="6" spans="1:11" s="49" customFormat="1" ht="30.9" customHeight="1" x14ac:dyDescent="0.35">
      <c r="A6" s="80" t="s">
        <v>177</v>
      </c>
      <c r="B6" s="29" t="s">
        <v>55</v>
      </c>
      <c r="C6" s="32">
        <v>46094</v>
      </c>
      <c r="D6" s="29" t="s">
        <v>58</v>
      </c>
      <c r="E6" s="29" t="s">
        <v>59</v>
      </c>
      <c r="F6" s="29" t="s">
        <v>60</v>
      </c>
      <c r="G6" s="29" t="s">
        <v>61</v>
      </c>
      <c r="H6" s="33">
        <v>0.625</v>
      </c>
      <c r="I6" s="34" t="s">
        <v>57</v>
      </c>
      <c r="J6" s="110"/>
      <c r="K6" s="29" t="s">
        <v>178</v>
      </c>
    </row>
    <row r="7" spans="1:11" s="49" customFormat="1" ht="30.9" customHeight="1" x14ac:dyDescent="0.35">
      <c r="A7" s="80" t="s">
        <v>171</v>
      </c>
      <c r="B7" s="29" t="s">
        <v>55</v>
      </c>
      <c r="C7" s="32">
        <v>46094</v>
      </c>
      <c r="D7" s="29" t="s">
        <v>58</v>
      </c>
      <c r="E7" s="29" t="s">
        <v>100</v>
      </c>
      <c r="F7" s="29" t="s">
        <v>60</v>
      </c>
      <c r="G7" s="29" t="s">
        <v>61</v>
      </c>
      <c r="H7" s="33">
        <v>0.625</v>
      </c>
      <c r="I7" s="34" t="s">
        <v>101</v>
      </c>
      <c r="J7" s="110"/>
      <c r="K7" s="29" t="s">
        <v>172</v>
      </c>
    </row>
    <row r="8" spans="1:11" s="49" customFormat="1" ht="30.9" customHeight="1" x14ac:dyDescent="0.35">
      <c r="A8" s="80" t="s">
        <v>175</v>
      </c>
      <c r="B8" s="29" t="s">
        <v>55</v>
      </c>
      <c r="C8" s="32">
        <v>46094</v>
      </c>
      <c r="D8" s="29" t="s">
        <v>58</v>
      </c>
      <c r="E8" s="29" t="s">
        <v>100</v>
      </c>
      <c r="F8" s="29" t="s">
        <v>60</v>
      </c>
      <c r="G8" s="29" t="s">
        <v>61</v>
      </c>
      <c r="H8" s="33">
        <v>0.625</v>
      </c>
      <c r="I8" s="34" t="s">
        <v>101</v>
      </c>
      <c r="J8" s="110"/>
      <c r="K8" s="29" t="s">
        <v>179</v>
      </c>
    </row>
    <row r="9" spans="1:11" s="49" customFormat="1" ht="30.9" customHeight="1" x14ac:dyDescent="0.35">
      <c r="A9" s="80" t="s">
        <v>173</v>
      </c>
      <c r="B9" s="29" t="s">
        <v>55</v>
      </c>
      <c r="C9" s="32">
        <v>46094</v>
      </c>
      <c r="D9" s="29" t="s">
        <v>58</v>
      </c>
      <c r="E9" s="29" t="s">
        <v>74</v>
      </c>
      <c r="F9" s="29" t="s">
        <v>60</v>
      </c>
      <c r="G9" s="29" t="s">
        <v>61</v>
      </c>
      <c r="H9" s="33">
        <v>0.625</v>
      </c>
      <c r="I9" s="34" t="s">
        <v>101</v>
      </c>
      <c r="J9" s="89" t="s">
        <v>75</v>
      </c>
      <c r="K9" s="29" t="s">
        <v>174</v>
      </c>
    </row>
    <row r="10" spans="1:11" s="49" customFormat="1" ht="30.9" customHeight="1" x14ac:dyDescent="0.35">
      <c r="A10" s="80" t="s">
        <v>180</v>
      </c>
      <c r="B10" s="29" t="s">
        <v>55</v>
      </c>
      <c r="C10" s="32">
        <v>46094</v>
      </c>
      <c r="D10" s="29" t="s">
        <v>58</v>
      </c>
      <c r="E10" s="29" t="s">
        <v>74</v>
      </c>
      <c r="F10" s="29" t="s">
        <v>60</v>
      </c>
      <c r="G10" s="29" t="s">
        <v>61</v>
      </c>
      <c r="H10" s="33">
        <v>0.625</v>
      </c>
      <c r="I10" s="34" t="s">
        <v>57</v>
      </c>
      <c r="J10" s="88"/>
      <c r="K10" s="29" t="s">
        <v>181</v>
      </c>
    </row>
    <row r="11" spans="1:11" s="49" customFormat="1" ht="30.9" customHeight="1" x14ac:dyDescent="0.35">
      <c r="A11" s="43"/>
      <c r="B11" s="44"/>
      <c r="C11" s="45"/>
      <c r="D11" s="44"/>
      <c r="E11" s="44"/>
      <c r="F11" s="44"/>
      <c r="G11" s="44"/>
      <c r="H11" s="46"/>
      <c r="I11" s="47"/>
      <c r="J11" s="48"/>
      <c r="K11" s="44"/>
    </row>
    <row r="12" spans="1:11" s="49" customFormat="1" ht="30.9" customHeight="1" x14ac:dyDescent="0.35">
      <c r="A12" s="43"/>
      <c r="B12" s="44"/>
      <c r="C12" s="45"/>
      <c r="D12" s="44"/>
      <c r="E12" s="44"/>
      <c r="F12" s="44"/>
      <c r="G12" s="44"/>
      <c r="H12" s="46"/>
      <c r="I12" s="47"/>
      <c r="J12" s="48"/>
      <c r="K12" s="44"/>
    </row>
    <row r="13" spans="1:11" s="7" customFormat="1" ht="30.9" customHeight="1" x14ac:dyDescent="0.35">
      <c r="A13" s="96" t="s">
        <v>1</v>
      </c>
      <c r="B13" s="97"/>
      <c r="C13" s="15"/>
      <c r="H13" s="16"/>
    </row>
    <row r="14" spans="1:11" s="7" customFormat="1" ht="30.9" customHeight="1" x14ac:dyDescent="0.35">
      <c r="A14" s="35" t="s">
        <v>56</v>
      </c>
      <c r="B14" s="17" t="s">
        <v>1</v>
      </c>
      <c r="C14" s="24" t="s">
        <v>2</v>
      </c>
      <c r="D14" s="17" t="s">
        <v>3</v>
      </c>
      <c r="E14" s="17" t="s">
        <v>4</v>
      </c>
      <c r="F14" s="17" t="s">
        <v>5</v>
      </c>
      <c r="G14" s="17" t="s">
        <v>6</v>
      </c>
      <c r="H14" s="25" t="s">
        <v>7</v>
      </c>
      <c r="I14" s="17" t="s">
        <v>8</v>
      </c>
      <c r="J14" s="17" t="s">
        <v>9</v>
      </c>
      <c r="K14" s="17"/>
    </row>
    <row r="15" spans="1:11" s="7" customFormat="1" ht="30.9" customHeight="1" x14ac:dyDescent="0.35">
      <c r="A15" s="111">
        <v>260940002024</v>
      </c>
      <c r="B15" s="53" t="s">
        <v>149</v>
      </c>
      <c r="C15" s="22">
        <v>46094</v>
      </c>
      <c r="D15" s="77" t="s">
        <v>150</v>
      </c>
      <c r="E15" s="77"/>
      <c r="F15" s="80" t="s">
        <v>151</v>
      </c>
      <c r="G15" s="80" t="s">
        <v>152</v>
      </c>
      <c r="H15" s="40">
        <v>0.375</v>
      </c>
      <c r="I15" s="80" t="s">
        <v>146</v>
      </c>
      <c r="J15" s="90" t="s">
        <v>103</v>
      </c>
      <c r="K15" s="80"/>
    </row>
    <row r="16" spans="1:11" s="7" customFormat="1" ht="30.9" customHeight="1" x14ac:dyDescent="0.35">
      <c r="A16" s="112"/>
      <c r="B16" s="53" t="s">
        <v>153</v>
      </c>
      <c r="C16" s="22">
        <v>46094</v>
      </c>
      <c r="D16" s="77" t="s">
        <v>150</v>
      </c>
      <c r="E16" s="77"/>
      <c r="F16" s="80" t="s">
        <v>151</v>
      </c>
      <c r="G16" s="80" t="s">
        <v>152</v>
      </c>
      <c r="H16" s="40">
        <v>0.375</v>
      </c>
      <c r="I16" s="80" t="s">
        <v>146</v>
      </c>
      <c r="J16" s="92"/>
      <c r="K16" s="80"/>
    </row>
    <row r="17" spans="1:11" s="7" customFormat="1" ht="30.9" customHeight="1" x14ac:dyDescent="0.35">
      <c r="A17" s="145"/>
      <c r="B17" s="43"/>
      <c r="C17" s="146"/>
      <c r="D17" s="43"/>
      <c r="E17" s="43"/>
      <c r="F17" s="43"/>
      <c r="G17" s="43"/>
      <c r="H17" s="52"/>
      <c r="I17" s="43"/>
      <c r="J17" s="43"/>
      <c r="K17" s="43"/>
    </row>
    <row r="18" spans="1:11" s="7" customFormat="1" ht="30.9" customHeight="1" x14ac:dyDescent="0.35">
      <c r="A18" s="145"/>
      <c r="B18" s="43"/>
      <c r="C18" s="146"/>
      <c r="D18" s="43"/>
      <c r="E18" s="43"/>
      <c r="F18" s="43"/>
      <c r="G18" s="43"/>
      <c r="H18" s="52"/>
      <c r="I18" s="43"/>
      <c r="J18" s="43"/>
      <c r="K18" s="43"/>
    </row>
    <row r="19" spans="1:11" s="7" customFormat="1" ht="30.9" customHeight="1" x14ac:dyDescent="0.35">
      <c r="A19" s="96" t="s">
        <v>120</v>
      </c>
      <c r="B19" s="97"/>
      <c r="C19" s="15"/>
      <c r="H19" s="16"/>
    </row>
    <row r="20" spans="1:11" s="7" customFormat="1" ht="30.9" customHeight="1" x14ac:dyDescent="0.35">
      <c r="A20" s="35" t="s">
        <v>0</v>
      </c>
      <c r="B20" s="17" t="s">
        <v>1</v>
      </c>
      <c r="C20" s="24" t="s">
        <v>2</v>
      </c>
      <c r="D20" s="17" t="s">
        <v>3</v>
      </c>
      <c r="E20" s="113" t="s">
        <v>4</v>
      </c>
      <c r="F20" s="114" t="s">
        <v>121</v>
      </c>
      <c r="G20" s="17" t="s">
        <v>6</v>
      </c>
      <c r="H20" s="25" t="s">
        <v>7</v>
      </c>
      <c r="I20" s="17" t="s">
        <v>8</v>
      </c>
      <c r="J20" s="17" t="s">
        <v>9</v>
      </c>
      <c r="K20" s="17" t="s">
        <v>122</v>
      </c>
    </row>
    <row r="21" spans="1:11" s="7" customFormat="1" ht="30.9" customHeight="1" x14ac:dyDescent="0.35">
      <c r="A21" s="21" t="s">
        <v>123</v>
      </c>
      <c r="B21" s="80" t="s">
        <v>124</v>
      </c>
      <c r="C21" s="22">
        <v>46093</v>
      </c>
      <c r="D21" s="80" t="s">
        <v>125</v>
      </c>
      <c r="E21" s="115" t="s">
        <v>126</v>
      </c>
      <c r="F21" s="116" t="s">
        <v>126</v>
      </c>
      <c r="G21" s="83" t="s">
        <v>127</v>
      </c>
      <c r="H21" s="117" t="s">
        <v>128</v>
      </c>
      <c r="I21" s="83" t="s">
        <v>77</v>
      </c>
      <c r="J21" s="90" t="s">
        <v>105</v>
      </c>
      <c r="K21" s="53"/>
    </row>
    <row r="22" spans="1:11" s="7" customFormat="1" ht="30.9" customHeight="1" x14ac:dyDescent="0.35">
      <c r="A22" s="21" t="s">
        <v>123</v>
      </c>
      <c r="B22" s="80" t="s">
        <v>124</v>
      </c>
      <c r="C22" s="22">
        <v>46093</v>
      </c>
      <c r="D22" s="80" t="s">
        <v>125</v>
      </c>
      <c r="E22" s="115" t="s">
        <v>126</v>
      </c>
      <c r="F22" s="116" t="s">
        <v>126</v>
      </c>
      <c r="G22" s="83" t="s">
        <v>127</v>
      </c>
      <c r="H22" s="117" t="s">
        <v>129</v>
      </c>
      <c r="I22" s="83" t="s">
        <v>77</v>
      </c>
      <c r="J22" s="92"/>
      <c r="K22" s="53"/>
    </row>
    <row r="23" spans="1:11" s="7" customFormat="1" ht="30.9" customHeight="1" x14ac:dyDescent="0.35">
      <c r="A23" s="55"/>
      <c r="B23" s="43"/>
      <c r="C23" s="56"/>
      <c r="D23" s="43"/>
      <c r="E23" s="57"/>
      <c r="F23" s="57"/>
      <c r="G23" s="57"/>
      <c r="H23" s="58"/>
      <c r="I23" s="57"/>
      <c r="J23" s="49"/>
      <c r="K23" s="49"/>
    </row>
    <row r="24" spans="1:11" s="7" customFormat="1" ht="30.9" customHeight="1" x14ac:dyDescent="0.35">
      <c r="A24" s="36"/>
      <c r="C24" s="15"/>
      <c r="H24" s="16"/>
      <c r="J24" s="75"/>
    </row>
    <row r="25" spans="1:11" s="7" customFormat="1" ht="30.9" customHeight="1" x14ac:dyDescent="0.35">
      <c r="A25" s="96" t="s">
        <v>76</v>
      </c>
      <c r="B25" s="97"/>
      <c r="C25" s="15"/>
      <c r="H25" s="16"/>
    </row>
    <row r="26" spans="1:11" s="7" customFormat="1" ht="30.9" customHeight="1" x14ac:dyDescent="0.35">
      <c r="A26" s="35" t="s">
        <v>0</v>
      </c>
      <c r="B26" s="17" t="s">
        <v>1</v>
      </c>
      <c r="C26" s="24" t="s">
        <v>2</v>
      </c>
      <c r="D26" s="17" t="s">
        <v>3</v>
      </c>
      <c r="E26" s="17" t="s">
        <v>4</v>
      </c>
      <c r="F26" s="17" t="s">
        <v>5</v>
      </c>
      <c r="G26" s="17" t="s">
        <v>6</v>
      </c>
      <c r="H26" s="25" t="s">
        <v>7</v>
      </c>
      <c r="I26" s="17" t="s">
        <v>8</v>
      </c>
      <c r="J26" s="17" t="s">
        <v>9</v>
      </c>
      <c r="K26" s="17"/>
    </row>
    <row r="27" spans="1:11" s="7" customFormat="1" ht="30.9" customHeight="1" x14ac:dyDescent="0.35">
      <c r="A27" s="28" t="s">
        <v>113</v>
      </c>
      <c r="B27" s="80" t="s">
        <v>114</v>
      </c>
      <c r="C27" s="30">
        <v>46094</v>
      </c>
      <c r="D27" s="80" t="s">
        <v>115</v>
      </c>
      <c r="E27" s="80" t="s">
        <v>116</v>
      </c>
      <c r="F27" s="53" t="s">
        <v>117</v>
      </c>
      <c r="G27" s="80" t="s">
        <v>118</v>
      </c>
      <c r="H27" s="31">
        <v>0.35416666666666669</v>
      </c>
      <c r="I27" s="80" t="s">
        <v>119</v>
      </c>
      <c r="J27" s="53" t="s">
        <v>195</v>
      </c>
      <c r="K27" s="80"/>
    </row>
    <row r="28" spans="1:11" s="7" customFormat="1" ht="30.9" customHeight="1" x14ac:dyDescent="0.35">
      <c r="A28" s="28">
        <v>260220000468</v>
      </c>
      <c r="B28" s="118" t="s">
        <v>130</v>
      </c>
      <c r="C28" s="30">
        <v>46094</v>
      </c>
      <c r="D28" s="80" t="s">
        <v>131</v>
      </c>
      <c r="E28" s="119" t="s">
        <v>132</v>
      </c>
      <c r="F28" s="80" t="s">
        <v>133</v>
      </c>
      <c r="G28" s="80" t="s">
        <v>134</v>
      </c>
      <c r="H28" s="31">
        <v>0.58333333333333337</v>
      </c>
      <c r="I28" s="80" t="s">
        <v>135</v>
      </c>
      <c r="J28" s="90" t="s">
        <v>194</v>
      </c>
      <c r="K28" s="80"/>
    </row>
    <row r="29" spans="1:11" s="7" customFormat="1" ht="30.9" customHeight="1" x14ac:dyDescent="0.35">
      <c r="A29" s="28">
        <v>260220000467</v>
      </c>
      <c r="B29" s="118" t="s">
        <v>130</v>
      </c>
      <c r="C29" s="30">
        <v>46094</v>
      </c>
      <c r="D29" s="80" t="s">
        <v>131</v>
      </c>
      <c r="E29" s="119" t="s">
        <v>132</v>
      </c>
      <c r="F29" s="80" t="s">
        <v>133</v>
      </c>
      <c r="G29" s="80" t="s">
        <v>134</v>
      </c>
      <c r="H29" s="31">
        <v>0.625</v>
      </c>
      <c r="I29" s="80" t="s">
        <v>135</v>
      </c>
      <c r="J29" s="92"/>
      <c r="K29" s="80"/>
    </row>
    <row r="30" spans="1:11" s="7" customFormat="1" ht="30.9" customHeight="1" x14ac:dyDescent="0.35">
      <c r="A30" s="120">
        <v>260220000483</v>
      </c>
      <c r="B30" s="80" t="s">
        <v>130</v>
      </c>
      <c r="C30" s="30">
        <v>46094</v>
      </c>
      <c r="D30" s="80" t="s">
        <v>159</v>
      </c>
      <c r="E30" s="80" t="s">
        <v>160</v>
      </c>
      <c r="F30" s="80" t="s">
        <v>161</v>
      </c>
      <c r="G30" s="80" t="s">
        <v>162</v>
      </c>
      <c r="H30" s="31">
        <v>0.375</v>
      </c>
      <c r="I30" s="80" t="s">
        <v>163</v>
      </c>
      <c r="J30" s="53" t="s">
        <v>195</v>
      </c>
      <c r="K30" s="80"/>
    </row>
    <row r="31" spans="1:11" s="7" customFormat="1" ht="30.9" customHeight="1" x14ac:dyDescent="0.35">
      <c r="A31" s="121"/>
      <c r="B31" s="43"/>
      <c r="C31" s="51"/>
      <c r="D31" s="43"/>
      <c r="E31" s="43"/>
      <c r="F31" s="43"/>
      <c r="G31" s="43"/>
      <c r="H31" s="52"/>
      <c r="I31" s="43"/>
      <c r="J31" s="49"/>
      <c r="K31" s="43"/>
    </row>
    <row r="32" spans="1:11" s="7" customFormat="1" ht="30.9" customHeight="1" x14ac:dyDescent="0.35">
      <c r="A32" s="121"/>
      <c r="B32" s="43"/>
      <c r="C32" s="51"/>
      <c r="D32" s="43"/>
      <c r="E32" s="43"/>
      <c r="F32" s="43"/>
      <c r="G32" s="43"/>
      <c r="H32" s="52"/>
      <c r="I32" s="43"/>
      <c r="J32" s="49"/>
      <c r="K32" s="43"/>
    </row>
    <row r="33" spans="1:11" s="7" customFormat="1" ht="30.9" customHeight="1" x14ac:dyDescent="0.35">
      <c r="A33" s="96" t="s">
        <v>184</v>
      </c>
      <c r="B33" s="97"/>
      <c r="C33" s="15"/>
      <c r="H33" s="16"/>
    </row>
    <row r="34" spans="1:11" s="7" customFormat="1" ht="30.9" customHeight="1" x14ac:dyDescent="0.35">
      <c r="A34" s="11" t="s">
        <v>56</v>
      </c>
      <c r="B34" s="17" t="s">
        <v>1</v>
      </c>
      <c r="C34" s="24" t="s">
        <v>2</v>
      </c>
      <c r="D34" s="17" t="s">
        <v>3</v>
      </c>
      <c r="E34" s="12" t="s">
        <v>4</v>
      </c>
      <c r="F34" s="17" t="s">
        <v>5</v>
      </c>
      <c r="G34" s="17" t="s">
        <v>6</v>
      </c>
      <c r="H34" s="14" t="s">
        <v>7</v>
      </c>
      <c r="I34" s="12" t="s">
        <v>8</v>
      </c>
      <c r="J34" s="17" t="s">
        <v>9</v>
      </c>
      <c r="K34" s="17"/>
    </row>
    <row r="35" spans="1:11" s="7" customFormat="1" ht="30.9" customHeight="1" x14ac:dyDescent="0.35">
      <c r="A35" s="62">
        <v>260940001999</v>
      </c>
      <c r="B35" s="122" t="s">
        <v>185</v>
      </c>
      <c r="C35" s="54">
        <v>46094</v>
      </c>
      <c r="D35" s="123" t="s">
        <v>58</v>
      </c>
      <c r="E35" s="53" t="s">
        <v>186</v>
      </c>
      <c r="F35" s="124" t="s">
        <v>187</v>
      </c>
      <c r="G35" s="125"/>
      <c r="H35" s="126" t="s">
        <v>188</v>
      </c>
      <c r="I35" s="53" t="s">
        <v>57</v>
      </c>
      <c r="J35" s="127" t="s">
        <v>104</v>
      </c>
      <c r="K35" s="138"/>
    </row>
    <row r="36" spans="1:11" s="7" customFormat="1" ht="30.9" customHeight="1" x14ac:dyDescent="0.35">
      <c r="A36" s="62">
        <v>260940002001</v>
      </c>
      <c r="B36" s="122" t="s">
        <v>185</v>
      </c>
      <c r="C36" s="54">
        <v>46094</v>
      </c>
      <c r="D36" s="123" t="s">
        <v>58</v>
      </c>
      <c r="E36" s="53" t="s">
        <v>186</v>
      </c>
      <c r="F36" s="124" t="s">
        <v>187</v>
      </c>
      <c r="G36" s="125"/>
      <c r="H36" s="126" t="s">
        <v>189</v>
      </c>
      <c r="I36" s="53" t="s">
        <v>57</v>
      </c>
      <c r="J36" s="128"/>
      <c r="K36" s="138"/>
    </row>
    <row r="37" spans="1:11" s="7" customFormat="1" ht="30.9" customHeight="1" x14ac:dyDescent="0.35">
      <c r="A37" s="62">
        <v>260940002000</v>
      </c>
      <c r="B37" s="122" t="s">
        <v>185</v>
      </c>
      <c r="C37" s="54">
        <v>46094</v>
      </c>
      <c r="D37" s="123" t="s">
        <v>58</v>
      </c>
      <c r="E37" s="53" t="s">
        <v>186</v>
      </c>
      <c r="F37" s="124" t="s">
        <v>187</v>
      </c>
      <c r="G37" s="125"/>
      <c r="H37" s="126" t="s">
        <v>190</v>
      </c>
      <c r="I37" s="53" t="s">
        <v>57</v>
      </c>
      <c r="J37" s="129"/>
      <c r="K37" s="138"/>
    </row>
    <row r="38" spans="1:11" s="7" customFormat="1" ht="30.9" customHeight="1" x14ac:dyDescent="0.35">
      <c r="A38" s="121"/>
      <c r="B38" s="43"/>
      <c r="C38" s="51"/>
      <c r="D38" s="43"/>
      <c r="E38" s="43"/>
      <c r="F38" s="43"/>
      <c r="G38" s="43"/>
      <c r="H38" s="52"/>
      <c r="I38" s="43"/>
      <c r="J38" s="49"/>
      <c r="K38" s="43"/>
    </row>
    <row r="39" spans="1:11" s="7" customFormat="1" ht="30.9" customHeight="1" x14ac:dyDescent="0.35">
      <c r="A39" s="50"/>
      <c r="B39" s="43"/>
      <c r="C39" s="51"/>
      <c r="D39" s="43"/>
      <c r="E39" s="49"/>
      <c r="F39" s="43"/>
      <c r="G39" s="43"/>
      <c r="H39" s="52"/>
      <c r="I39" s="43"/>
      <c r="J39" s="49"/>
      <c r="K39" s="43"/>
    </row>
    <row r="40" spans="1:11" s="7" customFormat="1" ht="30.9" customHeight="1" x14ac:dyDescent="0.35">
      <c r="A40" s="96" t="s">
        <v>89</v>
      </c>
      <c r="B40" s="97"/>
      <c r="C40" s="15"/>
      <c r="H40" s="16"/>
    </row>
    <row r="41" spans="1:11" s="7" customFormat="1" ht="30.9" customHeight="1" x14ac:dyDescent="0.35">
      <c r="A41" s="35" t="s">
        <v>0</v>
      </c>
      <c r="B41" s="17" t="s">
        <v>1</v>
      </c>
      <c r="C41" s="24" t="s">
        <v>2</v>
      </c>
      <c r="D41" s="17" t="s">
        <v>3</v>
      </c>
      <c r="E41" s="17" t="s">
        <v>4</v>
      </c>
      <c r="F41" s="17" t="s">
        <v>5</v>
      </c>
      <c r="G41" s="17" t="s">
        <v>6</v>
      </c>
      <c r="H41" s="25" t="s">
        <v>7</v>
      </c>
      <c r="I41" s="17" t="s">
        <v>8</v>
      </c>
      <c r="J41" s="17" t="s">
        <v>9</v>
      </c>
      <c r="K41" s="17"/>
    </row>
    <row r="42" spans="1:11" s="7" customFormat="1" ht="30.9" customHeight="1" x14ac:dyDescent="0.35">
      <c r="A42" s="59">
        <v>260940002035</v>
      </c>
      <c r="B42" s="60" t="s">
        <v>89</v>
      </c>
      <c r="C42" s="79">
        <v>46094</v>
      </c>
      <c r="D42" s="80" t="s">
        <v>58</v>
      </c>
      <c r="E42" s="60" t="s">
        <v>139</v>
      </c>
      <c r="F42" s="80" t="s">
        <v>140</v>
      </c>
      <c r="G42" s="80" t="s">
        <v>141</v>
      </c>
      <c r="H42" s="61">
        <v>0.41666666666666669</v>
      </c>
      <c r="I42" s="60" t="s">
        <v>142</v>
      </c>
      <c r="J42" s="107" t="s">
        <v>200</v>
      </c>
      <c r="K42" s="68"/>
    </row>
    <row r="43" spans="1:11" s="7" customFormat="1" ht="30.9" customHeight="1" x14ac:dyDescent="0.35">
      <c r="A43" s="59">
        <v>260940002036</v>
      </c>
      <c r="B43" s="60" t="s">
        <v>89</v>
      </c>
      <c r="C43" s="79">
        <v>46094</v>
      </c>
      <c r="D43" s="80" t="s">
        <v>58</v>
      </c>
      <c r="E43" s="60" t="s">
        <v>139</v>
      </c>
      <c r="F43" s="80" t="s">
        <v>140</v>
      </c>
      <c r="G43" s="80" t="s">
        <v>141</v>
      </c>
      <c r="H43" s="61">
        <v>0.45833333333333331</v>
      </c>
      <c r="I43" s="60" t="s">
        <v>142</v>
      </c>
      <c r="J43" s="108"/>
      <c r="K43" s="68"/>
    </row>
    <row r="44" spans="1:11" s="7" customFormat="1" ht="30.9" customHeight="1" x14ac:dyDescent="0.35">
      <c r="A44" s="59">
        <v>260940002037</v>
      </c>
      <c r="B44" s="60" t="s">
        <v>89</v>
      </c>
      <c r="C44" s="79">
        <v>46094</v>
      </c>
      <c r="D44" s="80" t="s">
        <v>58</v>
      </c>
      <c r="E44" s="60" t="s">
        <v>139</v>
      </c>
      <c r="F44" s="80" t="s">
        <v>140</v>
      </c>
      <c r="G44" s="80" t="s">
        <v>141</v>
      </c>
      <c r="H44" s="61">
        <v>0.5</v>
      </c>
      <c r="I44" s="60" t="s">
        <v>142</v>
      </c>
      <c r="J44" s="108"/>
      <c r="K44" s="68"/>
    </row>
    <row r="45" spans="1:11" s="7" customFormat="1" ht="30.9" customHeight="1" x14ac:dyDescent="0.35">
      <c r="A45" s="28">
        <v>260940002038</v>
      </c>
      <c r="B45" s="80" t="s">
        <v>89</v>
      </c>
      <c r="C45" s="30">
        <v>46094</v>
      </c>
      <c r="D45" s="80" t="s">
        <v>58</v>
      </c>
      <c r="E45" s="53" t="s">
        <v>139</v>
      </c>
      <c r="F45" s="80" t="s">
        <v>140</v>
      </c>
      <c r="G45" s="80" t="s">
        <v>141</v>
      </c>
      <c r="H45" s="31">
        <v>0.54166666666666663</v>
      </c>
      <c r="I45" s="80" t="s">
        <v>142</v>
      </c>
      <c r="J45" s="108"/>
      <c r="K45" s="80"/>
    </row>
    <row r="46" spans="1:11" s="7" customFormat="1" ht="30.9" customHeight="1" x14ac:dyDescent="0.35">
      <c r="A46" s="28">
        <v>260940002039</v>
      </c>
      <c r="B46" s="80" t="s">
        <v>89</v>
      </c>
      <c r="C46" s="30">
        <v>46094</v>
      </c>
      <c r="D46" s="80" t="s">
        <v>58</v>
      </c>
      <c r="E46" s="53" t="s">
        <v>139</v>
      </c>
      <c r="F46" s="80" t="s">
        <v>140</v>
      </c>
      <c r="G46" s="80" t="s">
        <v>141</v>
      </c>
      <c r="H46" s="31">
        <v>0.58333333333333337</v>
      </c>
      <c r="I46" s="80" t="s">
        <v>142</v>
      </c>
      <c r="J46" s="109"/>
      <c r="K46" s="80"/>
    </row>
    <row r="47" spans="1:11" s="7" customFormat="1" ht="30.9" customHeight="1" x14ac:dyDescent="0.35">
      <c r="A47" s="62">
        <v>260940001993</v>
      </c>
      <c r="B47" s="53" t="s">
        <v>89</v>
      </c>
      <c r="C47" s="130">
        <v>46094</v>
      </c>
      <c r="D47" s="53" t="s">
        <v>92</v>
      </c>
      <c r="E47" s="53" t="s">
        <v>93</v>
      </c>
      <c r="F47" s="53" t="s">
        <v>93</v>
      </c>
      <c r="G47" s="53" t="s">
        <v>94</v>
      </c>
      <c r="H47" s="131">
        <v>0.375</v>
      </c>
      <c r="I47" s="53" t="s">
        <v>99</v>
      </c>
      <c r="J47" s="90" t="s">
        <v>102</v>
      </c>
      <c r="K47" s="80"/>
    </row>
    <row r="48" spans="1:11" s="7" customFormat="1" ht="30.9" customHeight="1" x14ac:dyDescent="0.35">
      <c r="A48" s="62">
        <v>260940002031</v>
      </c>
      <c r="B48" s="53" t="s">
        <v>89</v>
      </c>
      <c r="C48" s="130">
        <v>46094</v>
      </c>
      <c r="D48" s="53" t="s">
        <v>92</v>
      </c>
      <c r="E48" s="53" t="s">
        <v>93</v>
      </c>
      <c r="F48" s="53" t="s">
        <v>93</v>
      </c>
      <c r="G48" s="53" t="s">
        <v>94</v>
      </c>
      <c r="H48" s="131">
        <v>0.41666666666666702</v>
      </c>
      <c r="I48" s="53" t="s">
        <v>99</v>
      </c>
      <c r="J48" s="91"/>
      <c r="K48" s="80"/>
    </row>
    <row r="49" spans="1:11" s="7" customFormat="1" ht="30.9" customHeight="1" x14ac:dyDescent="0.35">
      <c r="A49" s="62">
        <v>260940002032</v>
      </c>
      <c r="B49" s="53" t="s">
        <v>89</v>
      </c>
      <c r="C49" s="130">
        <v>46094</v>
      </c>
      <c r="D49" s="53" t="s">
        <v>92</v>
      </c>
      <c r="E49" s="53" t="s">
        <v>93</v>
      </c>
      <c r="F49" s="53" t="s">
        <v>93</v>
      </c>
      <c r="G49" s="53" t="s">
        <v>94</v>
      </c>
      <c r="H49" s="131">
        <v>0.45833333333333298</v>
      </c>
      <c r="I49" s="53" t="s">
        <v>99</v>
      </c>
      <c r="J49" s="91"/>
      <c r="K49" s="80"/>
    </row>
    <row r="50" spans="1:11" s="7" customFormat="1" ht="30.9" customHeight="1" x14ac:dyDescent="0.35">
      <c r="A50" s="62">
        <v>260940002033</v>
      </c>
      <c r="B50" s="53" t="s">
        <v>89</v>
      </c>
      <c r="C50" s="130">
        <v>46094</v>
      </c>
      <c r="D50" s="53" t="s">
        <v>92</v>
      </c>
      <c r="E50" s="53" t="s">
        <v>93</v>
      </c>
      <c r="F50" s="53" t="s">
        <v>93</v>
      </c>
      <c r="G50" s="53" t="s">
        <v>94</v>
      </c>
      <c r="H50" s="131">
        <v>0.5</v>
      </c>
      <c r="I50" s="53" t="s">
        <v>57</v>
      </c>
      <c r="J50" s="91"/>
      <c r="K50" s="80"/>
    </row>
    <row r="51" spans="1:11" s="7" customFormat="1" ht="30.9" customHeight="1" x14ac:dyDescent="0.35">
      <c r="A51" s="62">
        <v>260940002034</v>
      </c>
      <c r="B51" s="53" t="s">
        <v>89</v>
      </c>
      <c r="C51" s="130">
        <v>46094</v>
      </c>
      <c r="D51" s="53" t="s">
        <v>92</v>
      </c>
      <c r="E51" s="53" t="s">
        <v>93</v>
      </c>
      <c r="F51" s="53" t="s">
        <v>93</v>
      </c>
      <c r="G51" s="53" t="s">
        <v>94</v>
      </c>
      <c r="H51" s="131">
        <v>0.54166666666666696</v>
      </c>
      <c r="I51" s="53" t="s">
        <v>57</v>
      </c>
      <c r="J51" s="92"/>
      <c r="K51" s="80"/>
    </row>
    <row r="52" spans="1:11" s="7" customFormat="1" ht="30.9" customHeight="1" x14ac:dyDescent="0.35">
      <c r="A52" s="50"/>
      <c r="B52" s="43"/>
      <c r="C52" s="51"/>
      <c r="D52" s="43"/>
      <c r="E52" s="49"/>
      <c r="F52" s="43"/>
      <c r="G52" s="43"/>
      <c r="H52" s="52"/>
      <c r="I52" s="43"/>
      <c r="J52" s="49"/>
      <c r="K52" s="43"/>
    </row>
    <row r="53" spans="1:11" s="7" customFormat="1" ht="30.9" customHeight="1" x14ac:dyDescent="0.35">
      <c r="A53" s="50"/>
      <c r="B53" s="43"/>
      <c r="C53" s="51"/>
      <c r="D53" s="43"/>
      <c r="E53" s="49"/>
      <c r="F53" s="43"/>
      <c r="G53" s="43"/>
      <c r="H53" s="52"/>
      <c r="I53" s="43"/>
      <c r="J53" s="49"/>
      <c r="K53" s="43"/>
    </row>
    <row r="54" spans="1:11" s="7" customFormat="1" ht="30.9" customHeight="1" x14ac:dyDescent="0.35">
      <c r="A54" s="96" t="s">
        <v>64</v>
      </c>
      <c r="B54" s="97"/>
      <c r="H54" s="16"/>
    </row>
    <row r="55" spans="1:11" s="7" customFormat="1" ht="30.9" customHeight="1" x14ac:dyDescent="0.35">
      <c r="A55" s="35" t="s">
        <v>56</v>
      </c>
      <c r="B55" s="35" t="s">
        <v>1</v>
      </c>
      <c r="C55" s="63" t="s">
        <v>2</v>
      </c>
      <c r="D55" s="35" t="s">
        <v>3</v>
      </c>
      <c r="E55" s="35" t="s">
        <v>4</v>
      </c>
      <c r="F55" s="35" t="s">
        <v>5</v>
      </c>
      <c r="G55" s="35" t="s">
        <v>6</v>
      </c>
      <c r="H55" s="35" t="s">
        <v>7</v>
      </c>
      <c r="I55" s="35" t="s">
        <v>8</v>
      </c>
      <c r="J55" s="63" t="s">
        <v>9</v>
      </c>
      <c r="K55" s="64" t="s">
        <v>78</v>
      </c>
    </row>
    <row r="56" spans="1:11" s="7" customFormat="1" ht="30.9" customHeight="1" x14ac:dyDescent="0.35">
      <c r="A56" s="28">
        <v>260940002029</v>
      </c>
      <c r="B56" s="80" t="s">
        <v>64</v>
      </c>
      <c r="C56" s="66">
        <v>46094</v>
      </c>
      <c r="D56" s="80" t="s">
        <v>95</v>
      </c>
      <c r="E56" s="80" t="s">
        <v>96</v>
      </c>
      <c r="F56" s="80" t="s">
        <v>87</v>
      </c>
      <c r="G56" s="80" t="s">
        <v>88</v>
      </c>
      <c r="H56" s="80" t="s">
        <v>144</v>
      </c>
      <c r="I56" s="80" t="s">
        <v>98</v>
      </c>
      <c r="J56" s="107" t="s">
        <v>198</v>
      </c>
      <c r="K56" s="80" t="s">
        <v>97</v>
      </c>
    </row>
    <row r="57" spans="1:11" s="7" customFormat="1" ht="30.9" customHeight="1" x14ac:dyDescent="0.35">
      <c r="A57" s="28">
        <v>260940002028</v>
      </c>
      <c r="B57" s="80" t="s">
        <v>64</v>
      </c>
      <c r="C57" s="66">
        <v>46094</v>
      </c>
      <c r="D57" s="80" t="s">
        <v>95</v>
      </c>
      <c r="E57" s="80" t="s">
        <v>96</v>
      </c>
      <c r="F57" s="80" t="s">
        <v>87</v>
      </c>
      <c r="G57" s="80" t="s">
        <v>88</v>
      </c>
      <c r="H57" s="80" t="s">
        <v>145</v>
      </c>
      <c r="I57" s="80" t="s">
        <v>98</v>
      </c>
      <c r="J57" s="108"/>
      <c r="K57" s="80" t="s">
        <v>97</v>
      </c>
    </row>
    <row r="58" spans="1:11" s="7" customFormat="1" ht="30.9" customHeight="1" x14ac:dyDescent="0.35">
      <c r="A58" s="28">
        <v>260940002030</v>
      </c>
      <c r="B58" s="80" t="s">
        <v>64</v>
      </c>
      <c r="C58" s="66">
        <v>46094</v>
      </c>
      <c r="D58" s="80" t="s">
        <v>95</v>
      </c>
      <c r="E58" s="80" t="s">
        <v>96</v>
      </c>
      <c r="F58" s="80" t="s">
        <v>87</v>
      </c>
      <c r="G58" s="80" t="s">
        <v>88</v>
      </c>
      <c r="H58" s="80" t="s">
        <v>145</v>
      </c>
      <c r="I58" s="80" t="s">
        <v>98</v>
      </c>
      <c r="J58" s="109"/>
      <c r="K58" s="80" t="s">
        <v>97</v>
      </c>
    </row>
    <row r="59" spans="1:11" s="7" customFormat="1" ht="30.9" customHeight="1" x14ac:dyDescent="0.35">
      <c r="A59" s="132" t="s">
        <v>154</v>
      </c>
      <c r="B59" s="80" t="s">
        <v>64</v>
      </c>
      <c r="C59" s="133">
        <v>46094</v>
      </c>
      <c r="D59" s="80" t="s">
        <v>85</v>
      </c>
      <c r="E59" s="80" t="s">
        <v>86</v>
      </c>
      <c r="F59" s="80" t="s">
        <v>155</v>
      </c>
      <c r="G59" s="80" t="s">
        <v>156</v>
      </c>
      <c r="H59" s="31">
        <v>0.375</v>
      </c>
      <c r="I59" s="134" t="s">
        <v>146</v>
      </c>
      <c r="J59" s="90" t="s">
        <v>197</v>
      </c>
      <c r="K59" s="80"/>
    </row>
    <row r="60" spans="1:11" s="7" customFormat="1" ht="30.9" customHeight="1" x14ac:dyDescent="0.35">
      <c r="A60" s="132">
        <v>260940002018</v>
      </c>
      <c r="B60" s="80" t="s">
        <v>64</v>
      </c>
      <c r="C60" s="133">
        <v>46094</v>
      </c>
      <c r="D60" s="80" t="s">
        <v>85</v>
      </c>
      <c r="E60" s="80" t="s">
        <v>86</v>
      </c>
      <c r="F60" s="80" t="s">
        <v>157</v>
      </c>
      <c r="G60" s="80" t="s">
        <v>158</v>
      </c>
      <c r="H60" s="31">
        <v>0.375</v>
      </c>
      <c r="I60" s="134" t="s">
        <v>146</v>
      </c>
      <c r="J60" s="91"/>
      <c r="K60" s="80"/>
    </row>
    <row r="61" spans="1:11" s="7" customFormat="1" ht="30.9" customHeight="1" x14ac:dyDescent="0.35">
      <c r="A61" s="132">
        <v>260940002019</v>
      </c>
      <c r="B61" s="80" t="s">
        <v>64</v>
      </c>
      <c r="C61" s="133">
        <v>46094</v>
      </c>
      <c r="D61" s="80" t="s">
        <v>85</v>
      </c>
      <c r="E61" s="80" t="s">
        <v>86</v>
      </c>
      <c r="F61" s="80" t="s">
        <v>157</v>
      </c>
      <c r="G61" s="80" t="s">
        <v>158</v>
      </c>
      <c r="H61" s="31">
        <v>0.41666666666666669</v>
      </c>
      <c r="I61" s="134" t="s">
        <v>146</v>
      </c>
      <c r="J61" s="92"/>
      <c r="K61" s="80"/>
    </row>
    <row r="62" spans="1:11" s="7" customFormat="1" ht="30.9" customHeight="1" x14ac:dyDescent="0.35">
      <c r="A62" s="69">
        <v>260940001992</v>
      </c>
      <c r="B62" s="65" t="s">
        <v>64</v>
      </c>
      <c r="C62" s="70">
        <f ca="1">TODAY()+1</f>
        <v>46094</v>
      </c>
      <c r="D62" s="71" t="s">
        <v>81</v>
      </c>
      <c r="E62" s="71" t="s">
        <v>82</v>
      </c>
      <c r="F62" s="65" t="s">
        <v>83</v>
      </c>
      <c r="G62" s="65" t="s">
        <v>84</v>
      </c>
      <c r="H62" s="72">
        <v>0.54166666666666663</v>
      </c>
      <c r="I62" s="71" t="s">
        <v>57</v>
      </c>
      <c r="J62" s="147" t="s">
        <v>73</v>
      </c>
      <c r="K62" s="80" t="s">
        <v>97</v>
      </c>
    </row>
    <row r="63" spans="1:11" s="7" customFormat="1" ht="30.9" customHeight="1" x14ac:dyDescent="0.35">
      <c r="A63" s="69">
        <v>260940002026</v>
      </c>
      <c r="B63" s="65" t="s">
        <v>64</v>
      </c>
      <c r="C63" s="70">
        <f t="shared" ref="C63:C64" ca="1" si="0">TODAY()+1</f>
        <v>46094</v>
      </c>
      <c r="D63" s="71" t="s">
        <v>81</v>
      </c>
      <c r="E63" s="71" t="s">
        <v>82</v>
      </c>
      <c r="F63" s="65" t="s">
        <v>83</v>
      </c>
      <c r="G63" s="65" t="s">
        <v>84</v>
      </c>
      <c r="H63" s="72">
        <v>0.58333333333333337</v>
      </c>
      <c r="I63" s="71" t="s">
        <v>57</v>
      </c>
      <c r="J63" s="148"/>
      <c r="K63" s="29" t="s">
        <v>110</v>
      </c>
    </row>
    <row r="64" spans="1:11" s="7" customFormat="1" ht="30.9" customHeight="1" x14ac:dyDescent="0.35">
      <c r="A64" s="69">
        <v>260940002027</v>
      </c>
      <c r="B64" s="65" t="s">
        <v>64</v>
      </c>
      <c r="C64" s="70">
        <f t="shared" ca="1" si="0"/>
        <v>46094</v>
      </c>
      <c r="D64" s="71" t="s">
        <v>81</v>
      </c>
      <c r="E64" s="71" t="s">
        <v>82</v>
      </c>
      <c r="F64" s="65" t="s">
        <v>83</v>
      </c>
      <c r="G64" s="65" t="s">
        <v>84</v>
      </c>
      <c r="H64" s="72">
        <v>0.58333333333333337</v>
      </c>
      <c r="I64" s="71" t="s">
        <v>57</v>
      </c>
      <c r="J64" s="149"/>
      <c r="K64" s="43"/>
    </row>
    <row r="65" spans="1:11" s="7" customFormat="1" ht="30.9" customHeight="1" x14ac:dyDescent="0.35">
      <c r="A65" s="73" t="s">
        <v>182</v>
      </c>
      <c r="B65" s="29" t="s">
        <v>64</v>
      </c>
      <c r="C65" s="32">
        <v>46094</v>
      </c>
      <c r="D65" s="29" t="s">
        <v>62</v>
      </c>
      <c r="E65" s="29" t="s">
        <v>79</v>
      </c>
      <c r="F65" s="29" t="s">
        <v>60</v>
      </c>
      <c r="G65" s="29" t="s">
        <v>80</v>
      </c>
      <c r="H65" s="33">
        <v>0.625</v>
      </c>
      <c r="I65" s="34" t="s">
        <v>57</v>
      </c>
      <c r="J65" s="135" t="s">
        <v>197</v>
      </c>
      <c r="K65" s="29" t="s">
        <v>183</v>
      </c>
    </row>
    <row r="66" spans="1:11" s="7" customFormat="1" ht="30.9" customHeight="1" x14ac:dyDescent="0.35">
      <c r="A66" s="150"/>
      <c r="B66" s="136"/>
      <c r="C66" s="151"/>
      <c r="D66" s="152"/>
      <c r="E66" s="152"/>
      <c r="F66" s="136"/>
      <c r="G66" s="136"/>
      <c r="H66" s="153"/>
      <c r="I66" s="152"/>
      <c r="J66" s="153"/>
      <c r="K66" s="43"/>
    </row>
    <row r="68" spans="1:11" ht="30.9" customHeight="1" x14ac:dyDescent="0.35">
      <c r="A68" s="93" t="s">
        <v>65</v>
      </c>
      <c r="B68" s="93"/>
      <c r="C68" s="93"/>
      <c r="D68" s="93"/>
      <c r="E68" s="19"/>
      <c r="F68" s="19"/>
      <c r="G68" s="20"/>
      <c r="H68" s="19"/>
      <c r="I68" s="7"/>
      <c r="J68" s="7"/>
      <c r="K68" s="7"/>
    </row>
    <row r="69" spans="1:11" ht="30.9" customHeight="1" x14ac:dyDescent="0.35">
      <c r="A69" s="37" t="s">
        <v>56</v>
      </c>
      <c r="B69" s="76" t="s">
        <v>1</v>
      </c>
      <c r="C69" s="38" t="s">
        <v>2</v>
      </c>
      <c r="D69" s="76" t="s">
        <v>66</v>
      </c>
      <c r="E69" s="94"/>
      <c r="F69" s="94"/>
      <c r="G69" s="76" t="s">
        <v>6</v>
      </c>
      <c r="H69" s="39" t="s">
        <v>67</v>
      </c>
      <c r="I69" s="76" t="s">
        <v>68</v>
      </c>
      <c r="J69" s="38" t="s">
        <v>69</v>
      </c>
      <c r="K69" s="17" t="s">
        <v>70</v>
      </c>
    </row>
    <row r="70" spans="1:11" ht="30.9" customHeight="1" x14ac:dyDescent="0.35">
      <c r="A70" s="21">
        <v>260220000155</v>
      </c>
      <c r="B70" s="80" t="s">
        <v>64</v>
      </c>
      <c r="C70" s="22">
        <v>46055</v>
      </c>
      <c r="D70" s="77" t="s">
        <v>63</v>
      </c>
      <c r="E70" s="95" t="s">
        <v>71</v>
      </c>
      <c r="F70" s="95"/>
      <c r="G70" s="80"/>
      <c r="H70" s="40">
        <v>0.4375</v>
      </c>
      <c r="I70" s="41"/>
      <c r="J70" s="53" t="s">
        <v>199</v>
      </c>
      <c r="K70" s="53"/>
    </row>
    <row r="71" spans="1:11" ht="30.9" customHeight="1" x14ac:dyDescent="0.35">
      <c r="A71" s="23"/>
      <c r="B71" s="7"/>
      <c r="C71" s="18"/>
      <c r="D71" s="19"/>
      <c r="E71" s="19"/>
      <c r="F71" s="19"/>
      <c r="G71" s="7"/>
      <c r="H71" s="20"/>
    </row>
    <row r="72" spans="1:11" ht="30.9" customHeight="1" x14ac:dyDescent="0.35">
      <c r="A72" s="23"/>
      <c r="B72" s="7"/>
      <c r="C72" s="18"/>
      <c r="D72" s="19"/>
      <c r="E72" s="19"/>
      <c r="F72" s="19"/>
      <c r="G72" s="7"/>
      <c r="H72" s="20"/>
    </row>
    <row r="73" spans="1:11" s="7" customFormat="1" ht="30.9" customHeight="1" x14ac:dyDescent="0.35">
      <c r="A73" s="101" t="s">
        <v>65</v>
      </c>
      <c r="B73" s="102"/>
      <c r="C73" s="102"/>
      <c r="D73" s="102"/>
      <c r="E73" s="19"/>
      <c r="F73" s="19"/>
      <c r="G73" s="19"/>
      <c r="H73" s="20"/>
      <c r="I73" s="19"/>
    </row>
    <row r="74" spans="1:11" s="7" customFormat="1" ht="30.9" customHeight="1" x14ac:dyDescent="0.35">
      <c r="A74" s="37" t="s">
        <v>56</v>
      </c>
      <c r="B74" s="76" t="s">
        <v>1</v>
      </c>
      <c r="C74" s="38" t="s">
        <v>2</v>
      </c>
      <c r="D74" s="76" t="s">
        <v>66</v>
      </c>
      <c r="E74" s="104" t="s">
        <v>72</v>
      </c>
      <c r="F74" s="105"/>
      <c r="G74" s="76" t="s">
        <v>6</v>
      </c>
      <c r="H74" s="39" t="s">
        <v>67</v>
      </c>
      <c r="I74" s="76" t="s">
        <v>68</v>
      </c>
      <c r="J74" s="38" t="s">
        <v>69</v>
      </c>
      <c r="K74" s="17" t="s">
        <v>70</v>
      </c>
    </row>
    <row r="75" spans="1:11" ht="30.9" customHeight="1" x14ac:dyDescent="0.35">
      <c r="A75" s="28">
        <v>260940001500</v>
      </c>
      <c r="B75" s="80" t="s">
        <v>64</v>
      </c>
      <c r="C75" s="22">
        <v>46094</v>
      </c>
      <c r="D75" s="77" t="s">
        <v>90</v>
      </c>
      <c r="E75" s="95" t="s">
        <v>71</v>
      </c>
      <c r="F75" s="95"/>
      <c r="G75" s="80" t="s">
        <v>91</v>
      </c>
      <c r="H75" s="40">
        <v>0.33333333333333298</v>
      </c>
      <c r="I75" s="42" t="s">
        <v>143</v>
      </c>
      <c r="J75" s="90" t="s">
        <v>196</v>
      </c>
      <c r="K75" s="137">
        <v>20</v>
      </c>
    </row>
    <row r="76" spans="1:11" ht="30.9" customHeight="1" x14ac:dyDescent="0.35">
      <c r="A76" s="28">
        <v>260940001502</v>
      </c>
      <c r="B76" s="80" t="s">
        <v>64</v>
      </c>
      <c r="C76" s="22">
        <v>46094</v>
      </c>
      <c r="D76" s="77" t="s">
        <v>90</v>
      </c>
      <c r="E76" s="95" t="s">
        <v>71</v>
      </c>
      <c r="F76" s="95"/>
      <c r="G76" s="80" t="s">
        <v>91</v>
      </c>
      <c r="H76" s="40">
        <v>0.33333333333333298</v>
      </c>
      <c r="I76" s="42" t="s">
        <v>143</v>
      </c>
      <c r="J76" s="91"/>
      <c r="K76" s="137">
        <v>25</v>
      </c>
    </row>
    <row r="77" spans="1:11" ht="30.9" customHeight="1" x14ac:dyDescent="0.35">
      <c r="A77" s="28">
        <v>260940001504</v>
      </c>
      <c r="B77" s="80" t="s">
        <v>64</v>
      </c>
      <c r="C77" s="22">
        <v>46094</v>
      </c>
      <c r="D77" s="77" t="s">
        <v>90</v>
      </c>
      <c r="E77" s="95" t="s">
        <v>71</v>
      </c>
      <c r="F77" s="95"/>
      <c r="G77" s="80" t="s">
        <v>91</v>
      </c>
      <c r="H77" s="40">
        <v>0.33333333333333298</v>
      </c>
      <c r="I77" s="42" t="s">
        <v>143</v>
      </c>
      <c r="J77" s="91"/>
      <c r="K77" s="137">
        <v>25</v>
      </c>
    </row>
    <row r="78" spans="1:11" ht="30.9" customHeight="1" x14ac:dyDescent="0.35">
      <c r="A78" s="28">
        <v>260940001507</v>
      </c>
      <c r="B78" s="80" t="s">
        <v>64</v>
      </c>
      <c r="C78" s="22">
        <v>46094</v>
      </c>
      <c r="D78" s="77" t="s">
        <v>90</v>
      </c>
      <c r="E78" s="95" t="s">
        <v>71</v>
      </c>
      <c r="F78" s="95"/>
      <c r="G78" s="80" t="s">
        <v>91</v>
      </c>
      <c r="H78" s="40">
        <v>0.33333333333333298</v>
      </c>
      <c r="I78" s="42" t="s">
        <v>143</v>
      </c>
      <c r="J78" s="92"/>
      <c r="K78" s="137">
        <v>25</v>
      </c>
    </row>
    <row r="79" spans="1:11" ht="30.9" customHeight="1" x14ac:dyDescent="0.35">
      <c r="A79" s="28">
        <v>260220000473</v>
      </c>
      <c r="B79" s="80" t="s">
        <v>64</v>
      </c>
      <c r="C79" s="30">
        <v>46094</v>
      </c>
      <c r="D79" s="80" t="s">
        <v>164</v>
      </c>
      <c r="E79" s="80" t="s">
        <v>165</v>
      </c>
      <c r="F79" s="80" t="s">
        <v>166</v>
      </c>
      <c r="G79" s="80" t="s">
        <v>167</v>
      </c>
      <c r="H79" s="31">
        <v>0.41666666666666669</v>
      </c>
      <c r="I79" s="80" t="s">
        <v>168</v>
      </c>
      <c r="J79" s="53" t="s">
        <v>105</v>
      </c>
      <c r="K79" s="80"/>
    </row>
    <row r="80" spans="1:11" ht="30.9" customHeight="1" x14ac:dyDescent="0.35">
      <c r="A80" s="84"/>
      <c r="B80" s="81"/>
      <c r="C80" s="85"/>
      <c r="D80" s="81"/>
      <c r="E80" s="81"/>
      <c r="F80" s="81"/>
      <c r="G80" s="81"/>
      <c r="H80" s="82"/>
      <c r="I80" s="86"/>
      <c r="J80" s="57"/>
      <c r="K80" s="81"/>
    </row>
    <row r="81" spans="1:11" ht="30.9" customHeight="1" x14ac:dyDescent="0.35">
      <c r="A81" s="84"/>
      <c r="B81" s="81"/>
      <c r="C81" s="85"/>
      <c r="D81" s="81"/>
      <c r="E81" s="81"/>
      <c r="F81" s="81"/>
      <c r="G81" s="81"/>
      <c r="H81" s="82"/>
      <c r="I81" s="86"/>
      <c r="J81" s="57"/>
      <c r="K81" s="81"/>
    </row>
    <row r="82" spans="1:11" ht="30.9" customHeight="1" x14ac:dyDescent="0.35">
      <c r="A82" s="93" t="s">
        <v>191</v>
      </c>
      <c r="B82" s="93"/>
      <c r="C82" s="93"/>
      <c r="D82" s="93"/>
      <c r="E82" s="19"/>
      <c r="F82" s="19"/>
      <c r="G82" s="20"/>
      <c r="H82" s="19"/>
      <c r="I82" s="7"/>
      <c r="J82" s="7"/>
      <c r="K82" s="7"/>
    </row>
    <row r="83" spans="1:11" ht="30.9" customHeight="1" x14ac:dyDescent="0.35">
      <c r="A83" s="37" t="s">
        <v>56</v>
      </c>
      <c r="B83" s="76" t="s">
        <v>1</v>
      </c>
      <c r="C83" s="38" t="s">
        <v>2</v>
      </c>
      <c r="D83" s="76" t="s">
        <v>66</v>
      </c>
      <c r="E83" s="94"/>
      <c r="F83" s="94"/>
      <c r="G83" s="76" t="s">
        <v>6</v>
      </c>
      <c r="H83" s="39" t="s">
        <v>67</v>
      </c>
      <c r="I83" s="76" t="s">
        <v>68</v>
      </c>
      <c r="J83" s="38" t="s">
        <v>69</v>
      </c>
      <c r="K83" s="17" t="s">
        <v>70</v>
      </c>
    </row>
    <row r="84" spans="1:11" ht="30.9" customHeight="1" x14ac:dyDescent="0.35">
      <c r="A84" s="21"/>
      <c r="B84" s="80" t="s">
        <v>64</v>
      </c>
      <c r="C84" s="22">
        <v>46094</v>
      </c>
      <c r="D84" s="77" t="s">
        <v>192</v>
      </c>
      <c r="E84" s="95" t="s">
        <v>191</v>
      </c>
      <c r="F84" s="95"/>
      <c r="G84" s="80" t="s">
        <v>193</v>
      </c>
      <c r="H84" s="40">
        <v>0.45833333333333331</v>
      </c>
      <c r="I84" s="41"/>
      <c r="J84" s="53" t="s">
        <v>112</v>
      </c>
      <c r="K84" s="53"/>
    </row>
    <row r="85" spans="1:11" ht="30.9" customHeight="1" x14ac:dyDescent="0.35">
      <c r="A85" s="84"/>
      <c r="B85" s="81"/>
      <c r="C85" s="85"/>
      <c r="D85" s="81"/>
      <c r="E85" s="81"/>
      <c r="F85" s="81"/>
      <c r="G85" s="81"/>
      <c r="H85" s="82"/>
      <c r="I85" s="86"/>
      <c r="J85" s="57"/>
      <c r="K85" s="81"/>
    </row>
    <row r="86" spans="1:11" ht="30.9" customHeight="1" x14ac:dyDescent="0.35">
      <c r="A86" s="84"/>
      <c r="B86" s="81"/>
      <c r="C86" s="85"/>
      <c r="D86" s="81"/>
      <c r="E86" s="81"/>
      <c r="F86" s="81"/>
      <c r="G86" s="81"/>
      <c r="H86" s="82"/>
      <c r="I86" s="86"/>
      <c r="J86" s="57"/>
      <c r="K86" s="81"/>
    </row>
    <row r="87" spans="1:11" ht="30.9" customHeight="1" x14ac:dyDescent="0.35">
      <c r="A87" s="93" t="s">
        <v>136</v>
      </c>
      <c r="B87" s="93"/>
      <c r="C87" s="93"/>
      <c r="D87" s="93"/>
      <c r="E87" s="19"/>
      <c r="F87" s="19"/>
      <c r="G87" s="20"/>
      <c r="H87" s="19"/>
      <c r="I87" s="7"/>
      <c r="J87" s="7"/>
      <c r="K87" s="7"/>
    </row>
    <row r="88" spans="1:11" ht="30.9" customHeight="1" x14ac:dyDescent="0.35">
      <c r="A88" s="37" t="s">
        <v>56</v>
      </c>
      <c r="B88" s="76" t="s">
        <v>1</v>
      </c>
      <c r="C88" s="38" t="s">
        <v>2</v>
      </c>
      <c r="D88" s="76" t="s">
        <v>66</v>
      </c>
      <c r="E88" s="94"/>
      <c r="F88" s="94"/>
      <c r="G88" s="76" t="s">
        <v>6</v>
      </c>
      <c r="H88" s="39" t="s">
        <v>67</v>
      </c>
      <c r="I88" s="76" t="s">
        <v>68</v>
      </c>
      <c r="J88" s="38" t="s">
        <v>69</v>
      </c>
      <c r="K88" s="17" t="s">
        <v>70</v>
      </c>
    </row>
    <row r="89" spans="1:11" ht="30.9" customHeight="1" x14ac:dyDescent="0.35">
      <c r="A89" s="21"/>
      <c r="B89" s="80" t="s">
        <v>64</v>
      </c>
      <c r="C89" s="22">
        <v>46094</v>
      </c>
      <c r="D89" s="77" t="s">
        <v>63</v>
      </c>
      <c r="E89" s="95" t="s">
        <v>137</v>
      </c>
      <c r="F89" s="95"/>
      <c r="G89" s="80" t="s">
        <v>138</v>
      </c>
      <c r="H89" s="40">
        <v>0.66666666666666663</v>
      </c>
      <c r="I89" s="41"/>
      <c r="J89" s="53" t="s">
        <v>103</v>
      </c>
      <c r="K89" s="53"/>
    </row>
    <row r="90" spans="1:11" ht="30.9" customHeight="1" x14ac:dyDescent="0.35">
      <c r="A90" s="84"/>
      <c r="B90" s="81"/>
      <c r="C90" s="85"/>
      <c r="D90" s="81"/>
      <c r="E90" s="81"/>
      <c r="F90" s="81"/>
      <c r="G90" s="81"/>
      <c r="H90" s="82"/>
      <c r="I90" s="86"/>
      <c r="J90" s="57"/>
      <c r="K90" s="81"/>
    </row>
    <row r="91" spans="1:11" ht="30.9" customHeight="1" x14ac:dyDescent="0.35">
      <c r="A91" s="84"/>
      <c r="B91" s="81"/>
      <c r="C91" s="85"/>
      <c r="D91" s="81"/>
      <c r="E91" s="81"/>
      <c r="F91" s="81"/>
      <c r="G91" s="81"/>
      <c r="H91" s="82"/>
      <c r="I91" s="86"/>
      <c r="J91" s="57"/>
      <c r="K91" s="81"/>
    </row>
    <row r="92" spans="1:11" ht="30.9" customHeight="1" x14ac:dyDescent="0.35">
      <c r="A92" s="103" t="s">
        <v>201</v>
      </c>
      <c r="B92" s="103"/>
      <c r="C92" s="103"/>
      <c r="D92" s="103"/>
      <c r="E92" s="103"/>
    </row>
    <row r="93" spans="1:11" ht="30.9" customHeight="1" x14ac:dyDescent="0.35">
      <c r="A93" s="100"/>
      <c r="B93" s="100"/>
      <c r="C93" s="100"/>
      <c r="D93" s="100"/>
      <c r="E93" s="100"/>
    </row>
    <row r="94" spans="1:11" ht="30.9" customHeight="1" thickBot="1" x14ac:dyDescent="0.4">
      <c r="A94" s="100"/>
      <c r="B94" s="100"/>
      <c r="C94" s="100"/>
      <c r="D94" s="100"/>
      <c r="E94" s="100"/>
    </row>
    <row r="95" spans="1:11" ht="30.9" customHeight="1" thickBot="1" x14ac:dyDescent="0.4">
      <c r="A95" s="139" t="s">
        <v>111</v>
      </c>
      <c r="B95" s="140"/>
      <c r="C95" s="140"/>
      <c r="D95" s="140"/>
      <c r="E95" s="140"/>
      <c r="F95" s="141"/>
    </row>
    <row r="97" spans="1:10" ht="30.9" customHeight="1" x14ac:dyDescent="0.35">
      <c r="A97" s="142" t="s">
        <v>65</v>
      </c>
      <c r="B97" s="143"/>
      <c r="C97" s="143"/>
      <c r="D97" s="19"/>
      <c r="E97" s="19"/>
      <c r="F97" s="19"/>
      <c r="G97" s="20"/>
      <c r="H97" s="19"/>
      <c r="I97" s="7"/>
      <c r="J97" s="7"/>
    </row>
    <row r="98" spans="1:10" ht="30.9" customHeight="1" x14ac:dyDescent="0.35">
      <c r="A98" s="87" t="s">
        <v>56</v>
      </c>
      <c r="B98" s="76" t="s">
        <v>1</v>
      </c>
      <c r="C98" s="38" t="s">
        <v>2</v>
      </c>
      <c r="D98" s="76" t="s">
        <v>66</v>
      </c>
      <c r="E98" s="78"/>
      <c r="F98" s="76" t="s">
        <v>6</v>
      </c>
      <c r="G98" s="39" t="s">
        <v>67</v>
      </c>
      <c r="H98" s="76" t="s">
        <v>68</v>
      </c>
      <c r="I98" s="38" t="s">
        <v>69</v>
      </c>
      <c r="J98" s="12" t="s">
        <v>70</v>
      </c>
    </row>
    <row r="99" spans="1:10" ht="30.9" customHeight="1" x14ac:dyDescent="0.35">
      <c r="A99" s="28">
        <v>260940001996</v>
      </c>
      <c r="B99" s="67" t="s">
        <v>107</v>
      </c>
      <c r="C99" s="22">
        <v>46094</v>
      </c>
      <c r="D99" s="77" t="s">
        <v>81</v>
      </c>
      <c r="E99" s="74" t="s">
        <v>71</v>
      </c>
      <c r="F99" s="80" t="s">
        <v>108</v>
      </c>
      <c r="G99" s="40">
        <v>0.35416666666666669</v>
      </c>
      <c r="H99" s="42" t="s">
        <v>147</v>
      </c>
      <c r="I99" s="144" t="s">
        <v>109</v>
      </c>
      <c r="J99" s="154" t="s">
        <v>148</v>
      </c>
    </row>
  </sheetData>
  <protectedRanges>
    <protectedRange sqref="A23" name="Rango1_3_3_1_1_3_2"/>
    <protectedRange sqref="H17:H18" name="Rango1_2_1_3_1_1_2_1_5_3_6"/>
    <protectedRange sqref="A79" name="Rango1_3_3_1_4"/>
    <protectedRange sqref="H79" name="Rango1_2_1_3_1_1_2_1_5_3"/>
    <protectedRange sqref="A80:A81 A85:A86 A90:A91" name="Rango1_3_3_1_1_3_1"/>
    <protectedRange sqref="H80:H81 H85:H86 H90:H91" name="Rango1_2_1_3_1_1_2_1_5_3_3"/>
    <protectedRange sqref="A21:A22" name="Rango1_3_3_1_1_3_4"/>
    <protectedRange sqref="A76:A78" name="Rango1_3_3_1_4_2"/>
    <protectedRange sqref="A75" name="Rango1_3_3_1_1_3_5"/>
    <protectedRange sqref="H75:H78" name="Rango1_2_1_3_1_1_2_1_5_3_4"/>
    <protectedRange sqref="G99" name="Rango1_2_1_3_1_1_2_1_5_3_1_1"/>
    <protectedRange sqref="H15:H16" name="Rango1_2_1_3_1_1_2_1_5_3_2"/>
  </protectedRanges>
  <mergeCells count="39">
    <mergeCell ref="J56:J58"/>
    <mergeCell ref="J75:J78"/>
    <mergeCell ref="J62:J64"/>
    <mergeCell ref="J59:J61"/>
    <mergeCell ref="J9:J10"/>
    <mergeCell ref="A19:B19"/>
    <mergeCell ref="A87:D87"/>
    <mergeCell ref="E88:F88"/>
    <mergeCell ref="E89:F89"/>
    <mergeCell ref="E75:F75"/>
    <mergeCell ref="E76:F76"/>
    <mergeCell ref="E77:F77"/>
    <mergeCell ref="E78:F78"/>
    <mergeCell ref="A33:B33"/>
    <mergeCell ref="A82:D82"/>
    <mergeCell ref="E83:F83"/>
    <mergeCell ref="E84:F84"/>
    <mergeCell ref="A54:B54"/>
    <mergeCell ref="A2:B2"/>
    <mergeCell ref="A25:B25"/>
    <mergeCell ref="A94:E94"/>
    <mergeCell ref="A73:D73"/>
    <mergeCell ref="A93:E93"/>
    <mergeCell ref="A68:D68"/>
    <mergeCell ref="E69:F69"/>
    <mergeCell ref="E70:F70"/>
    <mergeCell ref="E74:F74"/>
    <mergeCell ref="A13:B13"/>
    <mergeCell ref="A40:B40"/>
    <mergeCell ref="A97:C97"/>
    <mergeCell ref="A95:F95"/>
    <mergeCell ref="A92:E92"/>
    <mergeCell ref="J15:J16"/>
    <mergeCell ref="J21:J22"/>
    <mergeCell ref="J28:J29"/>
    <mergeCell ref="J35:J37"/>
    <mergeCell ref="J42:J46"/>
    <mergeCell ref="J47:J51"/>
    <mergeCell ref="J4:J8"/>
  </mergeCells>
  <phoneticPr fontId="44" type="noConversion"/>
  <conditionalFormatting sqref="A56">
    <cfRule type="duplicateValues" dxfId="2" priority="42"/>
  </conditionalFormatting>
  <conditionalFormatting sqref="A57:A61 A4:A55">
    <cfRule type="duplicateValues" dxfId="1" priority="47"/>
  </conditionalFormatting>
  <conditionalFormatting sqref="A62:A66">
    <cfRule type="duplicateValues" dxfId="0" priority="48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C25" sqref="C25"/>
    </sheetView>
  </sheetViews>
  <sheetFormatPr baseColWidth="10" defaultRowHeight="14.5" x14ac:dyDescent="0.35"/>
  <cols>
    <col min="1" max="1" width="43.453125" customWidth="1"/>
    <col min="2" max="2" width="25.54296875" customWidth="1"/>
    <col min="3" max="3" width="31.1796875" customWidth="1"/>
  </cols>
  <sheetData>
    <row r="1" spans="1:3" ht="15" thickBot="1" x14ac:dyDescent="0.4"/>
    <row r="2" spans="1:3" ht="15.5" thickTop="1" thickBot="1" x14ac:dyDescent="0.4">
      <c r="A2" s="106" t="s">
        <v>10</v>
      </c>
      <c r="B2" s="106"/>
      <c r="C2" s="106"/>
    </row>
    <row r="3" spans="1:3" ht="15.5" thickTop="1" thickBot="1" x14ac:dyDescent="0.4">
      <c r="A3" s="1" t="s">
        <v>11</v>
      </c>
      <c r="B3" s="1" t="s">
        <v>12</v>
      </c>
      <c r="C3" s="1" t="s">
        <v>13</v>
      </c>
    </row>
    <row r="4" spans="1:3" ht="15.5" thickTop="1" thickBot="1" x14ac:dyDescent="0.4">
      <c r="A4" s="2" t="s">
        <v>14</v>
      </c>
      <c r="B4" s="3" t="s">
        <v>15</v>
      </c>
      <c r="C4" s="4" t="s">
        <v>16</v>
      </c>
    </row>
    <row r="5" spans="1:3" ht="15.5" thickTop="1" thickBot="1" x14ac:dyDescent="0.4">
      <c r="A5" s="2" t="s">
        <v>17</v>
      </c>
      <c r="B5" s="3" t="s">
        <v>18</v>
      </c>
      <c r="C5" s="4" t="s">
        <v>19</v>
      </c>
    </row>
    <row r="6" spans="1:3" ht="15.5" thickTop="1" thickBot="1" x14ac:dyDescent="0.4">
      <c r="A6" s="2" t="s">
        <v>20</v>
      </c>
      <c r="B6" s="3">
        <v>995551063</v>
      </c>
      <c r="C6" s="4" t="s">
        <v>21</v>
      </c>
    </row>
    <row r="7" spans="1:3" ht="15.5" thickTop="1" thickBot="1" x14ac:dyDescent="0.4">
      <c r="A7" s="2" t="s">
        <v>22</v>
      </c>
      <c r="B7" s="5" t="s">
        <v>23</v>
      </c>
      <c r="C7" s="4" t="s">
        <v>24</v>
      </c>
    </row>
    <row r="8" spans="1:3" ht="15.5" thickTop="1" thickBot="1" x14ac:dyDescent="0.4">
      <c r="A8" s="2" t="s">
        <v>25</v>
      </c>
      <c r="B8" s="5" t="s">
        <v>26</v>
      </c>
      <c r="C8" s="4" t="s">
        <v>27</v>
      </c>
    </row>
    <row r="9" spans="1:3" ht="15.5" thickTop="1" thickBot="1" x14ac:dyDescent="0.4">
      <c r="A9" s="6" t="s">
        <v>28</v>
      </c>
      <c r="B9" s="3" t="s">
        <v>29</v>
      </c>
      <c r="C9" s="4" t="s">
        <v>30</v>
      </c>
    </row>
    <row r="10" spans="1:3" ht="15.5" thickTop="1" thickBot="1" x14ac:dyDescent="0.4">
      <c r="A10" s="2" t="s">
        <v>31</v>
      </c>
      <c r="B10" s="5" t="s">
        <v>32</v>
      </c>
      <c r="C10" s="4" t="s">
        <v>33</v>
      </c>
    </row>
    <row r="11" spans="1:3" ht="15.5" thickTop="1" thickBot="1" x14ac:dyDescent="0.4">
      <c r="A11" s="2" t="s">
        <v>34</v>
      </c>
      <c r="B11" s="5" t="s">
        <v>35</v>
      </c>
      <c r="C11" s="4" t="s">
        <v>36</v>
      </c>
    </row>
    <row r="12" spans="1:3" ht="15.5" thickTop="1" thickBot="1" x14ac:dyDescent="0.4">
      <c r="A12" s="2" t="s">
        <v>37</v>
      </c>
      <c r="B12" s="5" t="s">
        <v>38</v>
      </c>
      <c r="C12" s="4" t="s">
        <v>39</v>
      </c>
    </row>
    <row r="13" spans="1:3" ht="15.5" thickTop="1" thickBot="1" x14ac:dyDescent="0.4">
      <c r="A13" s="2" t="s">
        <v>40</v>
      </c>
      <c r="B13" s="5" t="s">
        <v>41</v>
      </c>
      <c r="C13" s="4" t="s">
        <v>42</v>
      </c>
    </row>
    <row r="14" spans="1:3" ht="15.5" thickTop="1" thickBot="1" x14ac:dyDescent="0.4">
      <c r="A14" s="2" t="s">
        <v>43</v>
      </c>
      <c r="B14" s="5" t="s">
        <v>44</v>
      </c>
      <c r="C14" s="4" t="s">
        <v>45</v>
      </c>
    </row>
    <row r="15" spans="1:3" ht="15.5" thickTop="1" thickBot="1" x14ac:dyDescent="0.4">
      <c r="A15" s="2" t="s">
        <v>46</v>
      </c>
      <c r="B15" s="3" t="s">
        <v>47</v>
      </c>
      <c r="C15" s="4" t="s">
        <v>48</v>
      </c>
    </row>
    <row r="16" spans="1:3" ht="15.5" thickTop="1" thickBot="1" x14ac:dyDescent="0.4">
      <c r="A16" s="2" t="s">
        <v>49</v>
      </c>
      <c r="B16" s="5" t="s">
        <v>50</v>
      </c>
      <c r="C16" s="4" t="s">
        <v>51</v>
      </c>
    </row>
    <row r="17" spans="1:3" ht="15.5" thickTop="1" thickBot="1" x14ac:dyDescent="0.4">
      <c r="A17" t="s">
        <v>53</v>
      </c>
      <c r="B17" s="3">
        <v>956807117</v>
      </c>
      <c r="C17" s="4" t="s">
        <v>54</v>
      </c>
    </row>
    <row r="18" spans="1:3" ht="15" thickTop="1" x14ac:dyDescent="0.35"/>
  </sheetData>
  <mergeCells count="1">
    <mergeCell ref="A2:C2"/>
  </mergeCells>
  <hyperlinks>
    <hyperlink ref="C7" r:id="rId1"/>
    <hyperlink ref="C5" r:id="rId2"/>
    <hyperlink ref="C4" r:id="rId3"/>
    <hyperlink ref="C6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KARLOS ELIAS</cp:lastModifiedBy>
  <dcterms:created xsi:type="dcterms:W3CDTF">2025-01-30T15:12:47Z</dcterms:created>
  <dcterms:modified xsi:type="dcterms:W3CDTF">2026-03-13T00:04:57Z</dcterms:modified>
</cp:coreProperties>
</file>