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C26" i="1"/>
</calcChain>
</file>

<file path=xl/sharedStrings.xml><?xml version="1.0" encoding="utf-8"?>
<sst xmlns="http://schemas.openxmlformats.org/spreadsheetml/2006/main" count="361" uniqueCount="207">
  <si>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</si>
  <si>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</si>
  <si>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</si>
  <si>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</si>
  <si>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</si>
  <si>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</si>
  <si>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</si>
  <si>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</si>
  <si>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</si>
  <si>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</si>
  <si>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PROYECTO OLMOS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</si>
  <si>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</si>
  <si>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</si>
  <si>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</si>
  <si>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</si>
  <si>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</si>
  <si>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</si>
  <si>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</si>
  <si>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</si>
  <si>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</si>
  <si>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</si>
  <si>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</si>
  <si>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</si>
  <si>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</si>
  <si>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</si>
  <si>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</si>
  <si>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</si>
  <si>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</si>
  <si>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</si>
  <si>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</si>
  <si>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</si>
  <si>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</si>
  <si>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</si>
  <si>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</si>
  <si>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</si>
  <si>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</si>
  <si>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</si>
  <si>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</si>
  <si>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</si>
  <si>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</si>
  <si>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</si>
  <si>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</si>
  <si>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</si>
  <si>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</si>
  <si>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</si>
  <si>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</si>
  <si>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</si>
  <si>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</si>
  <si>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</si>
  <si>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</si>
  <si>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</si>
  <si>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</si>
  <si>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</si>
  <si>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OBSERVACIONES</t>
  </si>
  <si>
    <t>CARMEN FERNANDEZ LUCANO</t>
  </si>
  <si>
    <t>mirlayra11@gmail.com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</si>
  <si>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</si>
  <si>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</si>
  <si>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</si>
  <si>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</si>
  <si>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</si>
  <si>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</si>
  <si>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</si>
  <si>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MOTUPE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</si>
  <si>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</si>
  <si>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</si>
  <si>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</si>
  <si>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</si>
  <si>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</si>
  <si>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</si>
  <si>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</si>
  <si>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</si>
  <si>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 xml:space="preserve">CERTIFICACION DE LUGAR DE PRODUCCION </t>
  </si>
  <si>
    <t>AGRICOLA PAMPA BAJA SAC</t>
  </si>
  <si>
    <t>NEW TRANSPORT</t>
  </si>
  <si>
    <t>AGRICASA-UPO LA ESTANCIA</t>
  </si>
  <si>
    <t>AGROVISION SAC</t>
  </si>
  <si>
    <t>RENZO CHANG</t>
  </si>
  <si>
    <t xml:space="preserve">JAYANCA </t>
  </si>
  <si>
    <t xml:space="preserve">PROMOTORA Y SERVICIOS LAMBAYEQUE </t>
  </si>
  <si>
    <t>ING. FABIAN GARCIA</t>
  </si>
  <si>
    <t>ING. CARLOS CAJO</t>
  </si>
  <si>
    <t>AGRICOLA ZEIT ORGANISCH S.A.C</t>
  </si>
  <si>
    <t>CONSORCIO DE PRODUCTORES DE FRUTA S.A.</t>
  </si>
  <si>
    <t>ROTTERDAM</t>
  </si>
  <si>
    <t xml:space="preserve">Plantaciones del Sol </t>
  </si>
  <si>
    <t>LUIS JIMÉNEZ</t>
  </si>
  <si>
    <t>CERTIFICADO FITOSANITARIO DE LUGAR DE PRODUCCIÓN</t>
  </si>
  <si>
    <t>ING. VICTOR LLAUCE</t>
  </si>
  <si>
    <t>SOL DE OLMOS</t>
  </si>
  <si>
    <t>YURIKA LACHIRA</t>
  </si>
  <si>
    <t xml:space="preserve">OLMOS </t>
  </si>
  <si>
    <t>AGRO BHIN SAC</t>
  </si>
  <si>
    <t xml:space="preserve">AVOCADO FRUIT OLMOS </t>
  </si>
  <si>
    <t>palta</t>
  </si>
  <si>
    <t>004-13875-01</t>
  </si>
  <si>
    <t>LA LECHE- SALAS- HUMEDAD</t>
  </si>
  <si>
    <t>AGROANDINA PERU S.A.C.</t>
  </si>
  <si>
    <t>FUNDO DELGADO 1</t>
  </si>
  <si>
    <t>2 HA</t>
  </si>
  <si>
    <t>004-13875-02</t>
  </si>
  <si>
    <t>FUNDO DELGADO 2</t>
  </si>
  <si>
    <t>4 HA</t>
  </si>
  <si>
    <t>004-13875-03</t>
  </si>
  <si>
    <t>FUNDO DELGADO 3</t>
  </si>
  <si>
    <t>004-13875-04</t>
  </si>
  <si>
    <t>FUNDO DELGADO 4</t>
  </si>
  <si>
    <t>004-13875-05</t>
  </si>
  <si>
    <t>FUNDO DELGADO 5</t>
  </si>
  <si>
    <t xml:space="preserve">CHICLAYO </t>
  </si>
  <si>
    <t>FREJOL</t>
  </si>
  <si>
    <t>ING. CARLOS ELIAS</t>
  </si>
  <si>
    <t>ING. MARY CELIS</t>
  </si>
  <si>
    <t>ING. CLEMIRA HUAMAN</t>
  </si>
  <si>
    <t xml:space="preserve"> ING. FABIAN GARCIA</t>
  </si>
  <si>
    <t>LAMBAYEQUE - JAYANCA</t>
  </si>
  <si>
    <t>VASQUEZ CHAUPE KARINA YASMY</t>
  </si>
  <si>
    <t>FUNDO HERNANDEZ</t>
  </si>
  <si>
    <t>13 HA</t>
  </si>
  <si>
    <t>FRIJOL PALO SECO</t>
  </si>
  <si>
    <t>Miércoles
25/03/2026</t>
  </si>
  <si>
    <t>CALLE ANTENOR ORREGO NRO. 792 P.J. NUEVO SAN LORENZO ET. CUATRO - JOSE LEONARDO ORTIZ - CHICLAYO - LAMBAYEQUE (REFERENCIA.- COMISARIA DE LA FAMILIA)</t>
  </si>
  <si>
    <t xml:space="preserve">SELECCIONADORA DE GRANOS AGRONORTE E.I.R.L. </t>
  </si>
  <si>
    <t>GRANEL SANTA BEATRIZ SAC.</t>
  </si>
  <si>
    <t>REPUBLICA DOMINICANA</t>
  </si>
  <si>
    <t>ROSTY</t>
  </si>
  <si>
    <t>BELGICA</t>
  </si>
  <si>
    <t>MAERSK - OLMOS</t>
  </si>
  <si>
    <t>ASICA FARMS SAC</t>
  </si>
  <si>
    <t>RUSIA</t>
  </si>
  <si>
    <t>260940002253</t>
  </si>
  <si>
    <t xml:space="preserve">PALLAR  </t>
  </si>
  <si>
    <t>BUSINESS BEANS PERU S.R.L.</t>
  </si>
  <si>
    <t>RAW FOOD AGROBUSINESS SRL</t>
  </si>
  <si>
    <t>MIGUEL ALMEYDA</t>
  </si>
  <si>
    <t>ESPAÑA</t>
  </si>
  <si>
    <t>004-28851-06</t>
  </si>
  <si>
    <t>ESPARARGO</t>
  </si>
  <si>
    <t>CAYALTI</t>
  </si>
  <si>
    <t>CERTIFICACION FITOSANITARIA DEL  LUGAR DE PRODUCCION</t>
  </si>
  <si>
    <t xml:space="preserve">MICHER VILLARREAL AVILA </t>
  </si>
  <si>
    <t>CASTRO GUTIERREZ ROBERTO ADEMAR</t>
  </si>
  <si>
    <t>004-28851-30</t>
  </si>
  <si>
    <t>ESPARRAGO</t>
  </si>
  <si>
    <t>LAGUNAS</t>
  </si>
  <si>
    <t>ALQUIZAR CASTRO BETTY</t>
  </si>
  <si>
    <t>HOLANDA</t>
  </si>
  <si>
    <t>PENDIENTE</t>
  </si>
  <si>
    <t>PROSERLA</t>
  </si>
  <si>
    <t>CLAUDIA SALAZAR</t>
  </si>
  <si>
    <t>EL PARQUE</t>
  </si>
  <si>
    <t>260940002260</t>
  </si>
  <si>
    <t>AGROSILVANO</t>
  </si>
  <si>
    <t>RW/223-26</t>
  </si>
  <si>
    <t>260940002261</t>
  </si>
  <si>
    <t>RW/225-26</t>
  </si>
  <si>
    <t>260940002263</t>
  </si>
  <si>
    <t>RW/227-26</t>
  </si>
  <si>
    <t>260940002254</t>
  </si>
  <si>
    <t>REINO UNIDO</t>
  </si>
  <si>
    <t>MK/23-26</t>
  </si>
  <si>
    <t>260940002255</t>
  </si>
  <si>
    <t>AGRICASA-UPC TONGORRAPE</t>
  </si>
  <si>
    <t>SUIZA</t>
  </si>
  <si>
    <t>CH/43-26</t>
  </si>
  <si>
    <t>260220000549</t>
  </si>
  <si>
    <t>CHICLAYO</t>
  </si>
  <si>
    <t>PLANTA PRONATUR SAC</t>
  </si>
  <si>
    <t>Antonio Delgado</t>
  </si>
  <si>
    <t>AFA/08-26</t>
  </si>
  <si>
    <t>260220000569</t>
  </si>
  <si>
    <t>BZA/06-26</t>
  </si>
  <si>
    <t>004-02226-01</t>
  </si>
  <si>
    <t>INVERSIONES MARISAGUA SAC</t>
  </si>
  <si>
    <t>GALINO</t>
  </si>
  <si>
    <t>24.00 Ha</t>
  </si>
  <si>
    <t>004-02226-02</t>
  </si>
  <si>
    <t>PALO BLANCO</t>
  </si>
  <si>
    <t>22.04 Ha</t>
  </si>
  <si>
    <t>004-02226-03</t>
  </si>
  <si>
    <t>LAS MERCEDES</t>
  </si>
  <si>
    <t>20.00 Ha</t>
  </si>
  <si>
    <t>004-02226-04</t>
  </si>
  <si>
    <t>SAN JORGE</t>
  </si>
  <si>
    <t>11.00 Ha</t>
  </si>
  <si>
    <t>PITIPO</t>
  </si>
  <si>
    <t>BENITO JESÚS CANO TACO</t>
  </si>
  <si>
    <t>08AM</t>
  </si>
  <si>
    <t>FUNDO SICÁN</t>
  </si>
  <si>
    <t>CERTIFICACION FITOSANITARIA DE LUGAR DE PRODUCCION</t>
  </si>
  <si>
    <t>PLANTACIONES DEL SOL SAC</t>
  </si>
  <si>
    <t>CHOLOCA VII - MODULO 07</t>
  </si>
  <si>
    <t>36.19 HA</t>
  </si>
  <si>
    <t>CHOLOCA VIII - MODULO 08</t>
  </si>
  <si>
    <t>34.38 HA</t>
  </si>
  <si>
    <t>CHOLOCA X - MODULO 10</t>
  </si>
  <si>
    <t>32.87 HA</t>
  </si>
  <si>
    <t>CHOLOCA XVI - MODULO 12</t>
  </si>
  <si>
    <t>45.86 HA</t>
  </si>
  <si>
    <t>ING. ROCIO PISFIL</t>
  </si>
  <si>
    <t>ING.  VICTOR LLAUCE</t>
  </si>
  <si>
    <t>ING. ALFREDO RACCHUMI</t>
  </si>
  <si>
    <t>ING. BIENVENIDA PALOMINO / ING. NILA CAJUSOL</t>
  </si>
  <si>
    <t>ING. HUGO ODAR / ING. MIGUEL CRUZADO</t>
  </si>
  <si>
    <t>ING. CARMEN FERNANDEZ</t>
  </si>
  <si>
    <t>COORDINAR HORARIO DE ATENCION POR LA TARDE</t>
  </si>
  <si>
    <t>ING. LIDER DE LA CRUZ APOYO EN ACTIVIDADES EN OFICINA CHICLAYO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</si>
</sst>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4" formatCode="[hh]:mm"/>
  </numFmts>
  <fonts count="70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222222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1"/>
      <color rgb="FF222222"/>
      <name val="Calibri"/>
      <family val="2"/>
      <scheme val="minor"/>
    </font>
    <font>
      <sz val="11"/>
      <color rgb="FF000000"/>
      <name val="Aptos Narrow"/>
      <family val="2"/>
      <charset val="1"/>
    </font>
    <font>
      <sz val="16"/>
      <color theme="1"/>
      <name val="Calibri"/>
      <family val="2"/>
      <scheme val="minor"/>
    </font>
    <font>
      <sz val="12"/>
      <color rgb="FF000000"/>
      <name val="Arial"/>
      <family val="2"/>
    </font>
    <font>
      <sz val="14"/>
      <color rgb="FF222222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ptos Narrow"/>
      <family val="2"/>
      <charset val="1"/>
    </font>
    <font>
      <sz val="8"/>
      <color rgb="FF726D6D"/>
      <name val="RobotoRegular"/>
    </font>
    <font>
      <b/>
      <sz val="10"/>
      <color theme="1"/>
      <name val="Arial"/>
      <family val="2"/>
    </font>
    <font>
      <sz val="10"/>
      <color theme="1" tint="0.14999847407452621"/>
      <name val="Calibri"/>
      <family val="2"/>
      <scheme val="minor"/>
    </font>
    <font>
      <sz val="10"/>
      <color rgb="FF262626"/>
      <name val="Aptos Narrow"/>
      <family val="2"/>
    </font>
    <font>
      <sz val="10"/>
      <color theme="1"/>
      <name val="Calibri"/>
      <family val="2"/>
      <scheme val="minor"/>
    </font>
    <font>
      <i/>
      <sz val="10"/>
      <color theme="1" tint="4.9989318521683403E-2"/>
      <name val="Arial"/>
      <family val="2"/>
    </font>
    <font>
      <sz val="9"/>
      <color rgb="FF00000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9CC5E6"/>
      </patternFill>
    </fill>
    <fill>
      <patternFill patternType="solid">
        <fgColor theme="0"/>
        <bgColor rgb="FFFFFFFF"/>
      </patternFill>
    </fill>
  </fills>
  <borders count="25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4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7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 wrapText="1"/>
    </xf>
    <xf numFmtId="167" fontId="47" fillId="2" borderId="14" xfId="0" applyNumberFormat="1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12" fillId="22" borderId="0" xfId="0" applyFont="1" applyFill="1" applyAlignment="1">
      <alignment horizontal="center" vertical="center"/>
    </xf>
    <xf numFmtId="1" fontId="12" fillId="0" borderId="0" xfId="0" quotePrefix="1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quotePrefix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" fontId="48" fillId="0" borderId="0" xfId="0" applyNumberFormat="1" applyFont="1" applyBorder="1" applyAlignment="1">
      <alignment horizontal="center"/>
    </xf>
    <xf numFmtId="0" fontId="12" fillId="0" borderId="0" xfId="0" applyFont="1" applyBorder="1"/>
    <xf numFmtId="15" fontId="45" fillId="22" borderId="0" xfId="0" applyNumberFormat="1" applyFont="1" applyFill="1" applyBorder="1" applyAlignment="1">
      <alignment horizontal="center" vertical="center"/>
    </xf>
    <xf numFmtId="0" fontId="42" fillId="23" borderId="0" xfId="0" applyFont="1" applyFill="1" applyBorder="1"/>
    <xf numFmtId="0" fontId="12" fillId="22" borderId="0" xfId="0" applyFont="1" applyFill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/>
    </xf>
    <xf numFmtId="0" fontId="42" fillId="0" borderId="0" xfId="0" applyFont="1" applyBorder="1"/>
    <xf numFmtId="0" fontId="42" fillId="0" borderId="0" xfId="0" applyFont="1" applyBorder="1" applyAlignment="1">
      <alignment horizontal="center" vertical="center"/>
    </xf>
    <xf numFmtId="21" fontId="12" fillId="0" borderId="0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1" fontId="46" fillId="2" borderId="14" xfId="0" applyNumberFormat="1" applyFont="1" applyFill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7" fillId="2" borderId="19" xfId="0" applyFont="1" applyFill="1" applyBorder="1" applyAlignment="1">
      <alignment horizontal="center" vertical="center"/>
    </xf>
    <xf numFmtId="0" fontId="47" fillId="2" borderId="20" xfId="0" applyFont="1" applyFill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70" fontId="50" fillId="0" borderId="14" xfId="0" applyNumberFormat="1" applyFont="1" applyBorder="1" applyAlignment="1">
      <alignment horizontal="center" vertical="center"/>
    </xf>
    <xf numFmtId="0" fontId="50" fillId="0" borderId="14" xfId="0" applyFont="1" applyBorder="1" applyAlignment="1">
      <alignment horizontal="center" vertical="center"/>
    </xf>
    <xf numFmtId="15" fontId="51" fillId="0" borderId="14" xfId="0" applyNumberFormat="1" applyFont="1" applyBorder="1" applyAlignment="1">
      <alignment horizontal="center" vertical="center" wrapText="1"/>
    </xf>
    <xf numFmtId="0" fontId="52" fillId="0" borderId="14" xfId="0" applyFont="1" applyBorder="1" applyAlignment="1">
      <alignment horizontal="center" vertical="center"/>
    </xf>
    <xf numFmtId="169" fontId="53" fillId="0" borderId="14" xfId="0" applyNumberFormat="1" applyFont="1" applyBorder="1" applyAlignment="1">
      <alignment horizontal="center" vertical="center" wrapText="1"/>
    </xf>
    <xf numFmtId="0" fontId="55" fillId="24" borderId="14" xfId="0" applyFont="1" applyFill="1" applyBorder="1" applyAlignment="1">
      <alignment horizontal="center" vertical="center"/>
    </xf>
    <xf numFmtId="14" fontId="7" fillId="24" borderId="14" xfId="0" applyNumberFormat="1" applyFont="1" applyFill="1" applyBorder="1" applyAlignment="1">
      <alignment horizontal="center" vertical="center" wrapText="1"/>
    </xf>
    <xf numFmtId="0" fontId="55" fillId="24" borderId="14" xfId="0" applyFont="1" applyFill="1" applyBorder="1" applyAlignment="1">
      <alignment horizontal="center" vertical="center" wrapText="1"/>
    </xf>
    <xf numFmtId="20" fontId="55" fillId="24" borderId="14" xfId="0" applyNumberFormat="1" applyFont="1" applyFill="1" applyBorder="1" applyAlignment="1">
      <alignment horizontal="center" vertical="center"/>
    </xf>
    <xf numFmtId="0" fontId="55" fillId="26" borderId="14" xfId="0" applyFont="1" applyFill="1" applyBorder="1" applyAlignment="1">
      <alignment horizontal="center" vertical="center"/>
    </xf>
    <xf numFmtId="170" fontId="50" fillId="0" borderId="14" xfId="0" quotePrefix="1" applyNumberFormat="1" applyFont="1" applyBorder="1" applyAlignment="1">
      <alignment horizontal="center" vertical="center"/>
    </xf>
    <xf numFmtId="15" fontId="50" fillId="0" borderId="14" xfId="0" applyNumberFormat="1" applyFont="1" applyBorder="1" applyAlignment="1">
      <alignment horizontal="center" vertical="center"/>
    </xf>
    <xf numFmtId="20" fontId="50" fillId="0" borderId="14" xfId="0" applyNumberFormat="1" applyFont="1" applyBorder="1" applyAlignment="1">
      <alignment horizontal="center" vertical="center"/>
    </xf>
    <xf numFmtId="0" fontId="50" fillId="0" borderId="14" xfId="0" applyFont="1" applyBorder="1" applyAlignment="1">
      <alignment horizontal="center" vertical="center" wrapText="1"/>
    </xf>
    <xf numFmtId="170" fontId="50" fillId="0" borderId="0" xfId="0" quotePrefix="1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15" fontId="50" fillId="0" borderId="0" xfId="0" applyNumberFormat="1" applyFont="1" applyBorder="1" applyAlignment="1">
      <alignment horizontal="center" vertical="center"/>
    </xf>
    <xf numFmtId="20" fontId="50" fillId="0" borderId="0" xfId="0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 wrapText="1"/>
    </xf>
    <xf numFmtId="0" fontId="50" fillId="0" borderId="0" xfId="0" applyFont="1" applyBorder="1" applyAlignment="1">
      <alignment vertical="center"/>
    </xf>
    <xf numFmtId="1" fontId="63" fillId="0" borderId="14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20" fontId="0" fillId="0" borderId="14" xfId="0" applyNumberFormat="1" applyBorder="1" applyAlignment="1">
      <alignment horizontal="center" vertical="center"/>
    </xf>
    <xf numFmtId="0" fontId="64" fillId="0" borderId="14" xfId="0" applyFont="1" applyBorder="1" applyAlignment="1">
      <alignment horizontal="center" vertical="center"/>
    </xf>
    <xf numFmtId="1" fontId="50" fillId="0" borderId="14" xfId="0" applyNumberFormat="1" applyFont="1" applyBorder="1" applyAlignment="1">
      <alignment horizontal="center" vertical="center"/>
    </xf>
    <xf numFmtId="0" fontId="66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14" fontId="7" fillId="0" borderId="14" xfId="0" applyNumberFormat="1" applyFont="1" applyBorder="1" applyAlignment="1">
      <alignment horizontal="center" vertical="center" wrapText="1"/>
    </xf>
    <xf numFmtId="20" fontId="7" fillId="0" borderId="14" xfId="0" applyNumberFormat="1" applyFont="1" applyBorder="1" applyAlignment="1">
      <alignment horizontal="center" vertical="center"/>
    </xf>
    <xf numFmtId="20" fontId="7" fillId="0" borderId="14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2" fillId="0" borderId="15" xfId="0" quotePrefix="1" applyFont="1" applyBorder="1" applyAlignment="1">
      <alignment horizontal="center" vertical="center" wrapText="1"/>
    </xf>
    <xf numFmtId="0" fontId="12" fillId="0" borderId="21" xfId="0" quotePrefix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0" fontId="43" fillId="0" borderId="0" xfId="0" applyFont="1" applyAlignment="1">
      <alignment horizontal="left" vertical="center" wrapText="1"/>
    </xf>
    <xf numFmtId="15" fontId="3" fillId="22" borderId="14" xfId="0" applyNumberFormat="1" applyFont="1" applyFill="1" applyBorder="1" applyAlignment="1">
      <alignment horizontal="center" vertical="center"/>
    </xf>
    <xf numFmtId="0" fontId="0" fillId="22" borderId="14" xfId="0" applyFont="1" applyFill="1" applyBorder="1" applyAlignment="1">
      <alignment horizontal="center" vertical="center"/>
    </xf>
    <xf numFmtId="49" fontId="50" fillId="0" borderId="14" xfId="0" applyNumberFormat="1" applyFont="1" applyBorder="1" applyAlignment="1">
      <alignment horizontal="center" vertical="center"/>
    </xf>
    <xf numFmtId="1" fontId="56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57" fillId="23" borderId="14" xfId="0" applyFont="1" applyFill="1" applyBorder="1" applyAlignment="1">
      <alignment horizontal="center" vertical="center"/>
    </xf>
    <xf numFmtId="20" fontId="58" fillId="0" borderId="14" xfId="0" applyNumberFormat="1" applyFont="1" applyBorder="1" applyAlignment="1">
      <alignment horizontal="center" vertical="center"/>
    </xf>
    <xf numFmtId="0" fontId="59" fillId="0" borderId="14" xfId="0" applyFont="1" applyBorder="1" applyAlignment="1">
      <alignment horizontal="center" vertical="center"/>
    </xf>
    <xf numFmtId="1" fontId="13" fillId="0" borderId="14" xfId="0" applyNumberFormat="1" applyFont="1" applyBorder="1" applyAlignment="1">
      <alignment horizontal="center" vertical="center" wrapText="1"/>
    </xf>
    <xf numFmtId="0" fontId="55" fillId="25" borderId="14" xfId="0" applyFont="1" applyFill="1" applyBorder="1" applyAlignment="1">
      <alignment horizontal="center" vertical="center" wrapText="1"/>
    </xf>
    <xf numFmtId="0" fontId="69" fillId="25" borderId="15" xfId="0" applyFont="1" applyFill="1" applyBorder="1" applyAlignment="1">
      <alignment horizontal="center" vertical="center"/>
    </xf>
    <xf numFmtId="0" fontId="69" fillId="25" borderId="21" xfId="0" applyFont="1" applyFill="1" applyBorder="1" applyAlignment="1">
      <alignment horizontal="center" vertical="center"/>
    </xf>
    <xf numFmtId="1" fontId="7" fillId="0" borderId="14" xfId="0" applyNumberFormat="1" applyFont="1" applyBorder="1" applyAlignment="1">
      <alignment horizontal="center" vertical="center"/>
    </xf>
    <xf numFmtId="1" fontId="60" fillId="0" borderId="14" xfId="0" applyNumberFormat="1" applyFont="1" applyBorder="1" applyAlignment="1">
      <alignment horizontal="center" vertical="center"/>
    </xf>
    <xf numFmtId="0" fontId="61" fillId="23" borderId="24" xfId="0" applyFont="1" applyFill="1" applyBorder="1" applyAlignment="1">
      <alignment horizontal="center" vertical="center"/>
    </xf>
    <xf numFmtId="0" fontId="62" fillId="0" borderId="24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9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49" fillId="0" borderId="15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" fontId="65" fillId="0" borderId="14" xfId="0" applyNumberFormat="1" applyFont="1" applyBorder="1" applyAlignment="1">
      <alignment horizontal="center" vertical="center"/>
    </xf>
    <xf numFmtId="16" fontId="67" fillId="0" borderId="14" xfId="0" applyNumberFormat="1" applyFont="1" applyBorder="1" applyAlignment="1">
      <alignment horizontal="center" vertical="center"/>
    </xf>
    <xf numFmtId="0" fontId="65" fillId="0" borderId="14" xfId="0" applyFont="1" applyBorder="1" applyAlignment="1">
      <alignment horizontal="center" vertical="center"/>
    </xf>
    <xf numFmtId="174" fontId="65" fillId="0" borderId="14" xfId="0" applyNumberFormat="1" applyFont="1" applyBorder="1" applyAlignment="1">
      <alignment horizontal="center" vertical="center"/>
    </xf>
    <xf numFmtId="0" fontId="52" fillId="0" borderId="14" xfId="0" applyFont="1" applyBorder="1" applyAlignment="1">
      <alignment horizontal="center" vertical="center"/>
    </xf>
    <xf numFmtId="1" fontId="54" fillId="0" borderId="14" xfId="0" applyNumberFormat="1" applyFont="1" applyBorder="1" applyAlignment="1">
      <alignment horizontal="center" vertical="center"/>
    </xf>
    <xf numFmtId="15" fontId="0" fillId="0" borderId="14" xfId="0" applyNumberFormat="1" applyBorder="1" applyAlignment="1">
      <alignment horizontal="center" vertical="center"/>
    </xf>
    <xf numFmtId="21" fontId="0" fillId="0" borderId="14" xfId="0" applyNumberForma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0" fontId="68" fillId="22" borderId="14" xfId="0" applyFont="1" applyFill="1" applyBorder="1" applyAlignment="1">
      <alignment horizontal="center" vertical="center"/>
    </xf>
    <xf numFmtId="169" fontId="53" fillId="0" borderId="14" xfId="0" applyNumberFormat="1" applyFont="1" applyBorder="1" applyAlignment="1">
      <alignment horizontal="center" vertical="center" wrapText="1"/>
    </xf>
    <xf numFmtId="0" fontId="50" fillId="22" borderId="14" xfId="0" applyFont="1" applyFill="1" applyBorder="1" applyAlignment="1">
      <alignment horizontal="center" vertical="center" wrapText="1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0"/>
    </tableStyle>
    <tableStyle name="Estilo de escala de tiempo 1" pivot="0" table="0" count="2">
      <tableStyleElement type="wholeTable" dxfId="19"/>
      <tableStyleElement type="headerRow" dxfId="18"/>
    </tableStyle>
    <tableStyle name="Estilo de escala de tiempo 1 2" pivot="0" table="0" count="2">
      <tableStyleElement type="wholeTable" dxfId="17"/>
      <tableStyleElement type="headerRow" dxfId="16"/>
    </tableStyle>
    <tableStyle name="Estilo de escala de tiempo 2" pivot="0" table="0" count="2">
      <tableStyleElement type="wholeTable" dxfId="15"/>
      <tableStyleElement type="headerRow" dxfId="14"/>
    </tableStyle>
    <tableStyle name="Estilo de segmentación de datos 1" pivot="0" table="0" count="2">
      <tableStyleElement type="wholeTable" dxfId="13"/>
      <tableStyleElement type="headerRow" dxfId="12"/>
    </tableStyle>
    <tableStyle name="SlicerStyleOther1 2" pivot="0" table="0" count="2">
      <tableStyleElement type="wholeTable" dxfId="11"/>
      <tableStyleElement type="headerRow" dxfId="10"/>
    </tableStyle>
    <tableStyle name="TimeSlicerStyleDark3 2" pivot="0" table="0" count="2">
      <tableStyleElement type="wholeTable" dxfId="9"/>
      <tableStyleElement type="headerRow" dxfId="8"/>
    </tableStyle>
    <tableStyle name="CHINCHA-style" pivot="0" count="2">
      <tableStyleElement type="firstRowStripe" dxfId="7"/>
      <tableStyleElement type="secondRowStripe" dxfId="6"/>
    </tableStyle>
    <tableStyle name="CASMA-style" pivot="0" count="2">
      <tableStyleElement type="firstRowStripe" dxfId="5"/>
      <tableStyleElement type="secondRowStripe" dxfId="4"/>
    </tableStyle>
    <tableStyle name="PISCO-style" pivot="0" count="2">
      <tableStyleElement type="firstRowStripe" dxfId="3"/>
      <tableStyleElement type="secondRowStripe" dxfId="2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9"/>
  <sheetViews>
    <sheetView tabSelected="1" zoomScale="40" zoomScaleNormal="40" workbookViewId="0">
      <selection activeCell="H36" sqref="H36"/>
    </sheetView>
  </sheetViews>
  <sheetFormatPr baseColWidth="10" defaultColWidth="11.453125" defaultRowHeight="31.5" customHeight="1"/>
  <cols>
    <col min="1" max="1" width="27.453125" style="30" customWidth="1"/>
    <col min="2" max="2" width="26.54296875" style="30" customWidth="1"/>
    <col min="3" max="3" width="27.26953125" style="30" customWidth="1"/>
    <col min="4" max="4" width="40.7265625" style="30" customWidth="1"/>
    <col min="5" max="5" width="72.54296875" style="30" customWidth="1"/>
    <col min="6" max="6" width="52.26953125" style="30" customWidth="1"/>
    <col min="7" max="7" width="44.453125" style="30" customWidth="1"/>
    <col min="8" max="8" width="22.81640625" style="30" customWidth="1"/>
    <col min="9" max="9" width="60.453125" style="30" customWidth="1"/>
    <col min="10" max="10" width="44.54296875" style="30" customWidth="1"/>
    <col min="11" max="11" width="61.453125" style="30" customWidth="1"/>
    <col min="12" max="16384" width="11.453125" style="30"/>
  </cols>
  <sheetData>
    <row r="2" spans="1:11" ht="31.5" customHeight="1">
      <c r="A2" s="67" t="s">
        <v>56</v>
      </c>
      <c r="B2" s="68"/>
      <c r="C2" s="9"/>
      <c r="D2" s="10"/>
      <c r="E2" s="10"/>
      <c r="F2" s="10"/>
      <c r="G2" s="10"/>
      <c r="H2" s="11"/>
      <c r="I2" s="10"/>
      <c r="J2" s="10"/>
      <c r="K2" s="10"/>
    </row>
    <row r="3" spans="1:11" ht="31.5" customHeight="1">
      <c r="A3" s="12" t="s">
        <v>0</v>
      </c>
      <c r="B3" s="13" t="s">
        <v>1</v>
      </c>
      <c r="C3" s="14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5" t="s">
        <v>7</v>
      </c>
      <c r="I3" s="13" t="s">
        <v>8</v>
      </c>
      <c r="J3" s="28" t="s">
        <v>9</v>
      </c>
      <c r="K3" s="29" t="s">
        <v>53</v>
      </c>
    </row>
    <row r="4" spans="1:11" s="47" customFormat="1" ht="31.5" customHeight="1">
      <c r="A4" s="112" t="s">
        <v>158</v>
      </c>
      <c r="B4" s="98" t="s">
        <v>56</v>
      </c>
      <c r="C4" s="99">
        <v>46106</v>
      </c>
      <c r="D4" s="98" t="s">
        <v>59</v>
      </c>
      <c r="E4" s="98" t="s">
        <v>60</v>
      </c>
      <c r="F4" s="98" t="s">
        <v>61</v>
      </c>
      <c r="G4" s="98" t="s">
        <v>62</v>
      </c>
      <c r="H4" s="100">
        <v>0.625</v>
      </c>
      <c r="I4" s="101" t="s">
        <v>159</v>
      </c>
      <c r="J4" s="107" t="s">
        <v>80</v>
      </c>
      <c r="K4" s="98" t="s">
        <v>160</v>
      </c>
    </row>
    <row r="5" spans="1:11" s="47" customFormat="1" ht="31.5" customHeight="1">
      <c r="A5" s="112" t="s">
        <v>156</v>
      </c>
      <c r="B5" s="98" t="s">
        <v>56</v>
      </c>
      <c r="C5" s="99">
        <v>46106</v>
      </c>
      <c r="D5" s="98" t="s">
        <v>59</v>
      </c>
      <c r="E5" s="98" t="s">
        <v>59</v>
      </c>
      <c r="F5" s="98" t="s">
        <v>61</v>
      </c>
      <c r="G5" s="98" t="s">
        <v>62</v>
      </c>
      <c r="H5" s="100">
        <v>0.625</v>
      </c>
      <c r="I5" s="101" t="s">
        <v>58</v>
      </c>
      <c r="J5" s="106"/>
      <c r="K5" s="98" t="s">
        <v>157</v>
      </c>
    </row>
    <row r="6" spans="1:11" s="47" customFormat="1" ht="31.5" customHeight="1">
      <c r="A6" s="112" t="s">
        <v>151</v>
      </c>
      <c r="B6" s="98" t="s">
        <v>56</v>
      </c>
      <c r="C6" s="99">
        <v>46106</v>
      </c>
      <c r="D6" s="98" t="s">
        <v>59</v>
      </c>
      <c r="E6" s="98" t="s">
        <v>152</v>
      </c>
      <c r="F6" s="98" t="s">
        <v>61</v>
      </c>
      <c r="G6" s="98" t="s">
        <v>62</v>
      </c>
      <c r="H6" s="100">
        <v>0.625</v>
      </c>
      <c r="I6" s="101" t="s">
        <v>58</v>
      </c>
      <c r="J6" s="105" t="s">
        <v>201</v>
      </c>
      <c r="K6" s="98" t="s">
        <v>153</v>
      </c>
    </row>
    <row r="7" spans="1:11" s="47" customFormat="1" ht="31.5" customHeight="1">
      <c r="A7" s="112" t="s">
        <v>161</v>
      </c>
      <c r="B7" s="98" t="s">
        <v>56</v>
      </c>
      <c r="C7" s="99">
        <v>46106</v>
      </c>
      <c r="D7" s="98" t="s">
        <v>59</v>
      </c>
      <c r="E7" s="98" t="s">
        <v>162</v>
      </c>
      <c r="F7" s="98" t="s">
        <v>61</v>
      </c>
      <c r="G7" s="98" t="s">
        <v>62</v>
      </c>
      <c r="H7" s="100">
        <v>0.625</v>
      </c>
      <c r="I7" s="101" t="s">
        <v>163</v>
      </c>
      <c r="J7" s="106"/>
      <c r="K7" s="98" t="s">
        <v>164</v>
      </c>
    </row>
    <row r="8" spans="1:11" s="47" customFormat="1" ht="31.5" customHeight="1">
      <c r="A8" s="112" t="s">
        <v>154</v>
      </c>
      <c r="B8" s="98" t="s">
        <v>56</v>
      </c>
      <c r="C8" s="99">
        <v>46106</v>
      </c>
      <c r="D8" s="98" t="s">
        <v>59</v>
      </c>
      <c r="E8" s="98" t="s">
        <v>75</v>
      </c>
      <c r="F8" s="98" t="s">
        <v>61</v>
      </c>
      <c r="G8" s="98" t="s">
        <v>62</v>
      </c>
      <c r="H8" s="100">
        <v>0.625</v>
      </c>
      <c r="I8" s="101" t="s">
        <v>58</v>
      </c>
      <c r="J8" s="105" t="s">
        <v>111</v>
      </c>
      <c r="K8" s="98" t="s">
        <v>155</v>
      </c>
    </row>
    <row r="9" spans="1:11" s="47" customFormat="1" ht="31.5" customHeight="1">
      <c r="A9" s="113">
        <v>260940002252</v>
      </c>
      <c r="B9" s="114" t="s">
        <v>56</v>
      </c>
      <c r="C9" s="110">
        <v>46106</v>
      </c>
      <c r="D9" s="115" t="s">
        <v>125</v>
      </c>
      <c r="E9" s="115" t="s">
        <v>125</v>
      </c>
      <c r="F9" s="115" t="s">
        <v>89</v>
      </c>
      <c r="G9" s="111" t="s">
        <v>90</v>
      </c>
      <c r="H9" s="116">
        <v>0.625</v>
      </c>
      <c r="I9" s="117" t="s">
        <v>126</v>
      </c>
      <c r="J9" s="106"/>
      <c r="K9" s="114"/>
    </row>
    <row r="10" spans="1:11" s="47" customFormat="1" ht="31.5" customHeight="1">
      <c r="A10" s="48"/>
      <c r="B10" s="49"/>
      <c r="C10" s="50"/>
      <c r="D10" s="51"/>
      <c r="E10" s="51"/>
      <c r="F10" s="51"/>
      <c r="G10" s="52"/>
      <c r="H10" s="53"/>
      <c r="I10" s="54"/>
      <c r="J10" s="49"/>
      <c r="K10" s="49"/>
    </row>
    <row r="11" spans="1:11" s="47" customFormat="1" ht="31.5" customHeight="1">
      <c r="A11" s="48"/>
      <c r="B11" s="49"/>
      <c r="C11" s="50"/>
      <c r="D11" s="51"/>
      <c r="E11" s="51"/>
      <c r="F11" s="51"/>
      <c r="G11" s="52"/>
      <c r="H11" s="53"/>
      <c r="I11" s="54"/>
      <c r="J11" s="49"/>
      <c r="K11" s="49"/>
    </row>
    <row r="12" spans="1:11" s="47" customFormat="1" ht="31.5" customHeight="1">
      <c r="A12" s="67" t="s">
        <v>110</v>
      </c>
      <c r="B12" s="68"/>
      <c r="C12" s="9"/>
      <c r="D12" s="10"/>
      <c r="E12" s="10"/>
      <c r="F12" s="10"/>
      <c r="G12" s="10"/>
      <c r="H12" s="11"/>
      <c r="I12" s="10"/>
      <c r="J12" s="10"/>
      <c r="K12" s="10"/>
    </row>
    <row r="13" spans="1:11" ht="31.5" customHeight="1">
      <c r="A13" s="12" t="s">
        <v>0</v>
      </c>
      <c r="B13" s="13" t="s">
        <v>1</v>
      </c>
      <c r="C13" s="14" t="s">
        <v>2</v>
      </c>
      <c r="D13" s="13" t="s">
        <v>3</v>
      </c>
      <c r="E13" s="13" t="s">
        <v>4</v>
      </c>
      <c r="F13" s="13" t="s">
        <v>5</v>
      </c>
      <c r="G13" s="13" t="s">
        <v>6</v>
      </c>
      <c r="H13" s="15" t="s">
        <v>7</v>
      </c>
      <c r="I13" s="13" t="s">
        <v>8</v>
      </c>
      <c r="J13" s="28" t="s">
        <v>9</v>
      </c>
      <c r="K13" s="29" t="s">
        <v>53</v>
      </c>
    </row>
    <row r="14" spans="1:11" s="7" customFormat="1" ht="31.5" customHeight="1">
      <c r="A14" s="118">
        <v>260220000573</v>
      </c>
      <c r="B14" s="75" t="s">
        <v>119</v>
      </c>
      <c r="C14" s="76" t="s">
        <v>120</v>
      </c>
      <c r="D14" s="77" t="s">
        <v>121</v>
      </c>
      <c r="E14" s="119" t="s">
        <v>122</v>
      </c>
      <c r="F14" s="77" t="s">
        <v>123</v>
      </c>
      <c r="G14" s="77" t="s">
        <v>123</v>
      </c>
      <c r="H14" s="78">
        <v>0.375</v>
      </c>
      <c r="I14" s="79" t="s">
        <v>124</v>
      </c>
      <c r="J14" s="120" t="s">
        <v>113</v>
      </c>
      <c r="K14" s="58" t="s">
        <v>205</v>
      </c>
    </row>
    <row r="15" spans="1:11" s="7" customFormat="1" ht="31.5" customHeight="1">
      <c r="A15" s="80" t="s">
        <v>130</v>
      </c>
      <c r="B15" s="71" t="s">
        <v>131</v>
      </c>
      <c r="C15" s="81">
        <v>46105</v>
      </c>
      <c r="D15" s="71" t="s">
        <v>109</v>
      </c>
      <c r="E15" s="71" t="s">
        <v>132</v>
      </c>
      <c r="F15" s="71" t="s">
        <v>133</v>
      </c>
      <c r="G15" s="71" t="s">
        <v>134</v>
      </c>
      <c r="H15" s="82">
        <v>0.35416666666666669</v>
      </c>
      <c r="I15" s="71" t="s">
        <v>135</v>
      </c>
      <c r="J15" s="121"/>
      <c r="K15" s="59"/>
    </row>
    <row r="16" spans="1:11" s="7" customFormat="1" ht="31.5" customHeight="1">
      <c r="A16" s="84"/>
      <c r="B16" s="85"/>
      <c r="C16" s="86"/>
      <c r="D16" s="85"/>
      <c r="E16" s="85"/>
      <c r="F16" s="85"/>
      <c r="G16" s="85"/>
      <c r="H16" s="87"/>
      <c r="I16" s="85"/>
      <c r="J16" s="88"/>
      <c r="K16" s="89"/>
    </row>
    <row r="17" spans="1:11" s="7" customFormat="1" ht="31.5" customHeight="1">
      <c r="A17" s="43"/>
      <c r="B17" s="43"/>
      <c r="C17" s="43"/>
      <c r="D17" s="44"/>
      <c r="E17" s="43"/>
      <c r="F17" s="55"/>
      <c r="G17" s="43"/>
      <c r="H17" s="56"/>
      <c r="I17" s="43"/>
      <c r="J17" s="43"/>
      <c r="K17" s="43"/>
    </row>
    <row r="18" spans="1:11" ht="31.5" customHeight="1">
      <c r="A18" s="61" t="s">
        <v>64</v>
      </c>
      <c r="B18" s="62"/>
      <c r="C18" s="16"/>
      <c r="D18" s="7"/>
      <c r="E18" s="7"/>
      <c r="F18" s="7"/>
      <c r="G18" s="7"/>
      <c r="H18" s="17"/>
      <c r="I18" s="7"/>
      <c r="J18" s="7"/>
      <c r="K18" s="7"/>
    </row>
    <row r="19" spans="1:11" ht="31.5" customHeight="1">
      <c r="A19" s="31" t="s">
        <v>0</v>
      </c>
      <c r="B19" s="18" t="s">
        <v>1</v>
      </c>
      <c r="C19" s="26" t="s">
        <v>2</v>
      </c>
      <c r="D19" s="18" t="s">
        <v>3</v>
      </c>
      <c r="E19" s="18" t="s">
        <v>4</v>
      </c>
      <c r="F19" s="18" t="s">
        <v>5</v>
      </c>
      <c r="G19" s="18" t="s">
        <v>6</v>
      </c>
      <c r="H19" s="27" t="s">
        <v>7</v>
      </c>
      <c r="I19" s="18" t="s">
        <v>8</v>
      </c>
      <c r="J19" s="18" t="s">
        <v>9</v>
      </c>
      <c r="K19" s="18"/>
    </row>
    <row r="20" spans="1:11" ht="31.5" customHeight="1">
      <c r="A20" s="123">
        <v>260940002272</v>
      </c>
      <c r="B20" s="114" t="s">
        <v>64</v>
      </c>
      <c r="C20" s="110">
        <v>46106</v>
      </c>
      <c r="D20" s="124" t="s">
        <v>127</v>
      </c>
      <c r="E20" s="124" t="s">
        <v>127</v>
      </c>
      <c r="F20" s="125" t="s">
        <v>128</v>
      </c>
      <c r="G20" s="111" t="s">
        <v>90</v>
      </c>
      <c r="H20" s="116">
        <v>0.45833333333333331</v>
      </c>
      <c r="I20" s="117" t="s">
        <v>129</v>
      </c>
      <c r="J20" s="126" t="s">
        <v>88</v>
      </c>
      <c r="K20" s="127"/>
    </row>
    <row r="21" spans="1:11" ht="31.5" customHeight="1">
      <c r="A21" s="122">
        <v>260940002270</v>
      </c>
      <c r="B21" s="71" t="s">
        <v>64</v>
      </c>
      <c r="C21" s="81">
        <v>46106</v>
      </c>
      <c r="D21" s="71" t="s">
        <v>59</v>
      </c>
      <c r="E21" s="71" t="s">
        <v>82</v>
      </c>
      <c r="F21" s="114" t="s">
        <v>83</v>
      </c>
      <c r="G21" s="71" t="s">
        <v>74</v>
      </c>
      <c r="H21" s="100">
        <v>0.66666666666666663</v>
      </c>
      <c r="I21" s="71" t="s">
        <v>84</v>
      </c>
      <c r="J21" s="114" t="s">
        <v>201</v>
      </c>
      <c r="K21" s="128"/>
    </row>
    <row r="22" spans="1:11" ht="31.5" customHeight="1">
      <c r="A22" s="122">
        <v>260940002251</v>
      </c>
      <c r="B22" s="71" t="s">
        <v>64</v>
      </c>
      <c r="C22" s="81">
        <v>46106</v>
      </c>
      <c r="D22" s="71" t="s">
        <v>78</v>
      </c>
      <c r="E22" s="71" t="s">
        <v>79</v>
      </c>
      <c r="F22" s="71" t="s">
        <v>85</v>
      </c>
      <c r="G22" s="71" t="s">
        <v>86</v>
      </c>
      <c r="H22" s="82">
        <v>0.375</v>
      </c>
      <c r="I22" s="83" t="s">
        <v>146</v>
      </c>
      <c r="J22" s="129" t="s">
        <v>113</v>
      </c>
      <c r="K22" s="130"/>
    </row>
    <row r="23" spans="1:11" ht="31.5" customHeight="1">
      <c r="A23" s="122" t="s">
        <v>147</v>
      </c>
      <c r="B23" s="71" t="s">
        <v>64</v>
      </c>
      <c r="C23" s="81">
        <v>46106</v>
      </c>
      <c r="D23" s="71" t="s">
        <v>78</v>
      </c>
      <c r="E23" s="71" t="s">
        <v>79</v>
      </c>
      <c r="F23" s="71" t="s">
        <v>148</v>
      </c>
      <c r="G23" s="71" t="s">
        <v>149</v>
      </c>
      <c r="H23" s="82">
        <v>0.41666666666666669</v>
      </c>
      <c r="I23" s="83" t="s">
        <v>135</v>
      </c>
      <c r="J23" s="131"/>
      <c r="K23" s="130"/>
    </row>
    <row r="24" spans="1:11" ht="31.5" customHeight="1">
      <c r="A24" s="122" t="s">
        <v>147</v>
      </c>
      <c r="B24" s="71" t="s">
        <v>64</v>
      </c>
      <c r="C24" s="81">
        <v>46106</v>
      </c>
      <c r="D24" s="71" t="s">
        <v>78</v>
      </c>
      <c r="E24" s="71" t="s">
        <v>79</v>
      </c>
      <c r="F24" s="71" t="s">
        <v>148</v>
      </c>
      <c r="G24" s="71" t="s">
        <v>149</v>
      </c>
      <c r="H24" s="82">
        <v>0.45833333333333331</v>
      </c>
      <c r="I24" s="83" t="s">
        <v>135</v>
      </c>
      <c r="J24" s="131"/>
      <c r="K24" s="57"/>
    </row>
    <row r="25" spans="1:11" ht="31.5" customHeight="1">
      <c r="A25" s="122" t="s">
        <v>147</v>
      </c>
      <c r="B25" s="71" t="s">
        <v>64</v>
      </c>
      <c r="C25" s="81">
        <v>46106</v>
      </c>
      <c r="D25" s="71" t="s">
        <v>78</v>
      </c>
      <c r="E25" s="71" t="s">
        <v>79</v>
      </c>
      <c r="F25" s="71" t="s">
        <v>150</v>
      </c>
      <c r="G25" s="71" t="s">
        <v>149</v>
      </c>
      <c r="H25" s="82">
        <v>0.375</v>
      </c>
      <c r="I25" s="83" t="s">
        <v>146</v>
      </c>
      <c r="J25" s="132"/>
      <c r="K25" s="57"/>
    </row>
    <row r="26" spans="1:11" ht="31.5" customHeight="1">
      <c r="A26" s="133">
        <v>260940002249</v>
      </c>
      <c r="B26" s="97" t="s">
        <v>64</v>
      </c>
      <c r="C26" s="134">
        <f ca="1">TODAY()+1</f>
        <v>46106</v>
      </c>
      <c r="D26" s="135" t="s">
        <v>10</v>
      </c>
      <c r="E26" s="135" t="s">
        <v>76</v>
      </c>
      <c r="F26" s="97" t="s">
        <v>73</v>
      </c>
      <c r="G26" s="97" t="s">
        <v>77</v>
      </c>
      <c r="H26" s="136">
        <v>0.54166666666666663</v>
      </c>
      <c r="I26" s="135" t="s">
        <v>58</v>
      </c>
      <c r="J26" s="103" t="s">
        <v>200</v>
      </c>
      <c r="K26" s="57"/>
    </row>
    <row r="27" spans="1:11" ht="31.5" customHeight="1">
      <c r="A27" s="133">
        <v>260940002250</v>
      </c>
      <c r="B27" s="97" t="s">
        <v>64</v>
      </c>
      <c r="C27" s="134">
        <f ca="1">TODAY()+1</f>
        <v>46106</v>
      </c>
      <c r="D27" s="135" t="s">
        <v>10</v>
      </c>
      <c r="E27" s="135" t="s">
        <v>76</v>
      </c>
      <c r="F27" s="97" t="s">
        <v>73</v>
      </c>
      <c r="G27" s="97" t="s">
        <v>77</v>
      </c>
      <c r="H27" s="136">
        <v>0.58333333333333337</v>
      </c>
      <c r="I27" s="135" t="s">
        <v>58</v>
      </c>
      <c r="J27" s="104"/>
      <c r="K27" s="24"/>
    </row>
    <row r="28" spans="1:11" ht="31.5" customHeight="1">
      <c r="A28" s="112" t="s">
        <v>165</v>
      </c>
      <c r="B28" s="98" t="s">
        <v>64</v>
      </c>
      <c r="C28" s="99">
        <v>46106</v>
      </c>
      <c r="D28" s="98" t="s">
        <v>166</v>
      </c>
      <c r="E28" s="98" t="s">
        <v>167</v>
      </c>
      <c r="F28" s="98" t="s">
        <v>61</v>
      </c>
      <c r="G28" s="98" t="s">
        <v>168</v>
      </c>
      <c r="H28" s="100">
        <v>0.58333333333333337</v>
      </c>
      <c r="I28" s="101" t="s">
        <v>135</v>
      </c>
      <c r="J28" s="105" t="s">
        <v>113</v>
      </c>
      <c r="K28" s="98" t="s">
        <v>169</v>
      </c>
    </row>
    <row r="29" spans="1:11" ht="31.5" customHeight="1">
      <c r="A29" s="112" t="s">
        <v>170</v>
      </c>
      <c r="B29" s="98" t="s">
        <v>64</v>
      </c>
      <c r="C29" s="99">
        <v>46106</v>
      </c>
      <c r="D29" s="98" t="s">
        <v>166</v>
      </c>
      <c r="E29" s="98" t="s">
        <v>167</v>
      </c>
      <c r="F29" s="98" t="s">
        <v>61</v>
      </c>
      <c r="G29" s="98" t="s">
        <v>168</v>
      </c>
      <c r="H29" s="100">
        <v>0.66666666666666663</v>
      </c>
      <c r="I29" s="101" t="s">
        <v>58</v>
      </c>
      <c r="J29" s="106"/>
      <c r="K29" s="98" t="s">
        <v>171</v>
      </c>
    </row>
    <row r="30" spans="1:11" ht="31.5" customHeight="1">
      <c r="A30" s="42"/>
      <c r="B30" s="43"/>
      <c r="C30" s="44"/>
      <c r="D30" s="43"/>
      <c r="E30" s="43"/>
      <c r="F30" s="43"/>
      <c r="G30" s="43"/>
      <c r="H30" s="45"/>
      <c r="I30" s="43"/>
      <c r="J30" s="46"/>
      <c r="K30" s="43"/>
    </row>
    <row r="32" spans="1:11" ht="31.5" customHeight="1">
      <c r="A32" s="60" t="s">
        <v>65</v>
      </c>
      <c r="B32" s="60"/>
      <c r="C32" s="60"/>
      <c r="D32" s="60"/>
      <c r="E32" s="20"/>
      <c r="F32" s="20"/>
      <c r="G32" s="21"/>
      <c r="H32" s="20"/>
      <c r="I32" s="7"/>
      <c r="J32" s="7"/>
      <c r="K32" s="7"/>
    </row>
    <row r="33" spans="1:11" ht="31.5" customHeight="1">
      <c r="A33" s="32" t="s">
        <v>57</v>
      </c>
      <c r="B33" s="33" t="s">
        <v>1</v>
      </c>
      <c r="C33" s="34" t="s">
        <v>2</v>
      </c>
      <c r="D33" s="33" t="s">
        <v>66</v>
      </c>
      <c r="E33" s="63"/>
      <c r="F33" s="63"/>
      <c r="G33" s="33" t="s">
        <v>6</v>
      </c>
      <c r="H33" s="35" t="s">
        <v>67</v>
      </c>
      <c r="I33" s="33" t="s">
        <v>68</v>
      </c>
      <c r="J33" s="34" t="s">
        <v>69</v>
      </c>
      <c r="K33" s="18" t="s">
        <v>70</v>
      </c>
    </row>
    <row r="34" spans="1:11" ht="31.5" customHeight="1">
      <c r="A34" s="22">
        <v>260220000155</v>
      </c>
      <c r="B34" s="24" t="s">
        <v>64</v>
      </c>
      <c r="C34" s="23">
        <v>46104</v>
      </c>
      <c r="D34" s="36" t="s">
        <v>63</v>
      </c>
      <c r="E34" s="64" t="s">
        <v>71</v>
      </c>
      <c r="F34" s="64"/>
      <c r="G34" s="24"/>
      <c r="H34" s="37">
        <v>0.4375</v>
      </c>
      <c r="I34" s="38"/>
      <c r="J34" s="8" t="s">
        <v>114</v>
      </c>
      <c r="K34" s="8"/>
    </row>
    <row r="35" spans="1:11" ht="31.5" customHeight="1">
      <c r="A35" s="25"/>
      <c r="B35" s="7"/>
      <c r="C35" s="19"/>
      <c r="D35" s="20"/>
      <c r="E35" s="20"/>
      <c r="F35" s="20"/>
      <c r="G35" s="7"/>
      <c r="H35" s="21"/>
      <c r="I35" s="41"/>
    </row>
    <row r="36" spans="1:11" ht="31.5" customHeight="1">
      <c r="A36" s="25"/>
      <c r="B36" s="7"/>
      <c r="C36" s="19"/>
      <c r="D36" s="20"/>
      <c r="E36" s="20"/>
      <c r="F36" s="20"/>
      <c r="G36" s="7"/>
      <c r="H36" s="21"/>
    </row>
    <row r="37" spans="1:11" s="7" customFormat="1" ht="31.5" customHeight="1">
      <c r="A37" s="60" t="s">
        <v>65</v>
      </c>
      <c r="B37" s="60"/>
      <c r="C37" s="60"/>
      <c r="D37" s="60"/>
      <c r="E37" s="20"/>
      <c r="F37" s="20"/>
      <c r="G37" s="20"/>
      <c r="H37" s="21"/>
      <c r="I37" s="20"/>
    </row>
    <row r="38" spans="1:11" s="7" customFormat="1" ht="31.5" customHeight="1">
      <c r="A38" s="32" t="s">
        <v>57</v>
      </c>
      <c r="B38" s="33" t="s">
        <v>1</v>
      </c>
      <c r="C38" s="34" t="s">
        <v>2</v>
      </c>
      <c r="D38" s="33" t="s">
        <v>66</v>
      </c>
      <c r="E38" s="65" t="s">
        <v>72</v>
      </c>
      <c r="F38" s="66"/>
      <c r="G38" s="33" t="s">
        <v>6</v>
      </c>
      <c r="H38" s="35" t="s">
        <v>67</v>
      </c>
      <c r="I38" s="33" t="s">
        <v>68</v>
      </c>
      <c r="J38" s="34" t="s">
        <v>69</v>
      </c>
      <c r="K38" s="18" t="s">
        <v>70</v>
      </c>
    </row>
    <row r="39" spans="1:11" s="7" customFormat="1" ht="31.5" customHeight="1">
      <c r="A39" s="70">
        <v>260220000572</v>
      </c>
      <c r="B39" s="71" t="s">
        <v>64</v>
      </c>
      <c r="C39" s="72">
        <v>46106</v>
      </c>
      <c r="D39" s="73" t="s">
        <v>115</v>
      </c>
      <c r="E39" s="137" t="s">
        <v>71</v>
      </c>
      <c r="F39" s="137"/>
      <c r="G39" s="71" t="s">
        <v>116</v>
      </c>
      <c r="H39" s="74">
        <v>0.375</v>
      </c>
      <c r="I39" s="144" t="s">
        <v>117</v>
      </c>
      <c r="J39" s="83" t="s">
        <v>80</v>
      </c>
      <c r="K39" s="71" t="s">
        <v>118</v>
      </c>
    </row>
    <row r="40" spans="1:11" ht="31.5" customHeight="1">
      <c r="A40" s="138">
        <v>260220000440</v>
      </c>
      <c r="B40" s="91" t="s">
        <v>64</v>
      </c>
      <c r="C40" s="139">
        <v>46106</v>
      </c>
      <c r="D40" s="91" t="s">
        <v>96</v>
      </c>
      <c r="E40" s="138" t="s">
        <v>95</v>
      </c>
      <c r="F40" s="73" t="s">
        <v>71</v>
      </c>
      <c r="G40" s="91" t="s">
        <v>97</v>
      </c>
      <c r="H40" s="140">
        <v>0.41666666666666669</v>
      </c>
      <c r="I40" s="91" t="s">
        <v>98</v>
      </c>
      <c r="J40" s="102" t="s">
        <v>81</v>
      </c>
      <c r="K40" s="91" t="s">
        <v>99</v>
      </c>
    </row>
    <row r="41" spans="1:11" ht="31.5" customHeight="1">
      <c r="A41" s="138">
        <v>260220000441</v>
      </c>
      <c r="B41" s="91" t="s">
        <v>64</v>
      </c>
      <c r="C41" s="139">
        <v>46106</v>
      </c>
      <c r="D41" s="91" t="s">
        <v>96</v>
      </c>
      <c r="E41" s="138" t="s">
        <v>100</v>
      </c>
      <c r="F41" s="73" t="s">
        <v>71</v>
      </c>
      <c r="G41" s="91" t="s">
        <v>97</v>
      </c>
      <c r="H41" s="140">
        <v>0.41666666666666669</v>
      </c>
      <c r="I41" s="91" t="s">
        <v>101</v>
      </c>
      <c r="J41" s="102"/>
      <c r="K41" s="91" t="s">
        <v>102</v>
      </c>
    </row>
    <row r="42" spans="1:11" ht="31.5" customHeight="1">
      <c r="A42" s="138">
        <v>260220000437</v>
      </c>
      <c r="B42" s="91" t="s">
        <v>64</v>
      </c>
      <c r="C42" s="139">
        <v>46106</v>
      </c>
      <c r="D42" s="91" t="s">
        <v>96</v>
      </c>
      <c r="E42" s="138" t="s">
        <v>103</v>
      </c>
      <c r="F42" s="73" t="s">
        <v>71</v>
      </c>
      <c r="G42" s="91" t="s">
        <v>97</v>
      </c>
      <c r="H42" s="140">
        <v>0.41666666666666669</v>
      </c>
      <c r="I42" s="91" t="s">
        <v>104</v>
      </c>
      <c r="J42" s="102"/>
      <c r="K42" s="91" t="s">
        <v>99</v>
      </c>
    </row>
    <row r="43" spans="1:11" ht="31.5" customHeight="1">
      <c r="A43" s="138">
        <v>260220000439</v>
      </c>
      <c r="B43" s="91" t="s">
        <v>64</v>
      </c>
      <c r="C43" s="139">
        <v>46106</v>
      </c>
      <c r="D43" s="91" t="s">
        <v>96</v>
      </c>
      <c r="E43" s="138" t="s">
        <v>105</v>
      </c>
      <c r="F43" s="73" t="s">
        <v>71</v>
      </c>
      <c r="G43" s="91" t="s">
        <v>97</v>
      </c>
      <c r="H43" s="140">
        <v>0.41666666666666669</v>
      </c>
      <c r="I43" s="91" t="s">
        <v>106</v>
      </c>
      <c r="J43" s="102"/>
      <c r="K43" s="91" t="s">
        <v>99</v>
      </c>
    </row>
    <row r="44" spans="1:11" ht="31.5" customHeight="1">
      <c r="A44" s="138">
        <v>260220000438</v>
      </c>
      <c r="B44" s="91" t="s">
        <v>64</v>
      </c>
      <c r="C44" s="139">
        <v>46106</v>
      </c>
      <c r="D44" s="91" t="s">
        <v>96</v>
      </c>
      <c r="E44" s="138" t="s">
        <v>107</v>
      </c>
      <c r="F44" s="73" t="s">
        <v>71</v>
      </c>
      <c r="G44" s="91" t="s">
        <v>97</v>
      </c>
      <c r="H44" s="140">
        <v>0.41666666666666669</v>
      </c>
      <c r="I44" s="91" t="s">
        <v>108</v>
      </c>
      <c r="J44" s="102"/>
      <c r="K44" s="91" t="s">
        <v>102</v>
      </c>
    </row>
    <row r="45" spans="1:11" ht="31.5" customHeight="1">
      <c r="A45" s="90">
        <v>200940002211</v>
      </c>
      <c r="B45" s="91" t="s">
        <v>136</v>
      </c>
      <c r="C45" s="91" t="s">
        <v>137</v>
      </c>
      <c r="D45" s="92">
        <v>46106</v>
      </c>
      <c r="E45" s="91" t="s">
        <v>138</v>
      </c>
      <c r="F45" s="93" t="s">
        <v>139</v>
      </c>
      <c r="G45" s="91" t="s">
        <v>140</v>
      </c>
      <c r="H45" s="94">
        <v>0.35416666666666669</v>
      </c>
      <c r="I45" s="91" t="s">
        <v>141</v>
      </c>
      <c r="J45" s="141" t="s">
        <v>112</v>
      </c>
      <c r="K45" s="91">
        <v>6</v>
      </c>
    </row>
    <row r="46" spans="1:11" ht="31.5" customHeight="1">
      <c r="A46" s="90">
        <v>200940002269</v>
      </c>
      <c r="B46" s="91" t="s">
        <v>142</v>
      </c>
      <c r="C46" s="91" t="s">
        <v>143</v>
      </c>
      <c r="D46" s="92">
        <v>46106</v>
      </c>
      <c r="E46" s="91" t="s">
        <v>144</v>
      </c>
      <c r="F46" s="93" t="s">
        <v>139</v>
      </c>
      <c r="G46" s="91" t="s">
        <v>140</v>
      </c>
      <c r="H46" s="94">
        <v>0.35416666666666669</v>
      </c>
      <c r="I46" s="91" t="s">
        <v>145</v>
      </c>
      <c r="J46" s="141"/>
      <c r="K46" s="91">
        <v>1</v>
      </c>
    </row>
    <row r="47" spans="1:11" ht="31.5" customHeight="1">
      <c r="A47" s="96">
        <v>260940002198</v>
      </c>
      <c r="B47" s="71" t="s">
        <v>64</v>
      </c>
      <c r="C47" s="72">
        <v>46106</v>
      </c>
      <c r="D47" s="73" t="s">
        <v>91</v>
      </c>
      <c r="E47" s="137" t="s">
        <v>87</v>
      </c>
      <c r="F47" s="137"/>
      <c r="G47" s="71" t="s">
        <v>92</v>
      </c>
      <c r="H47" s="82">
        <v>0.33333333333333331</v>
      </c>
      <c r="I47" s="95" t="s">
        <v>93</v>
      </c>
      <c r="J47" s="83" t="s">
        <v>199</v>
      </c>
      <c r="K47" s="91"/>
    </row>
    <row r="48" spans="1:11" ht="31.5" customHeight="1">
      <c r="A48" s="70">
        <v>260940002219</v>
      </c>
      <c r="B48" s="71" t="s">
        <v>64</v>
      </c>
      <c r="C48" s="72">
        <v>46106</v>
      </c>
      <c r="D48" s="73" t="s">
        <v>63</v>
      </c>
      <c r="E48" s="137" t="s">
        <v>172</v>
      </c>
      <c r="F48" s="137"/>
      <c r="G48" s="71" t="s">
        <v>173</v>
      </c>
      <c r="H48" s="74">
        <v>0.33333333333333331</v>
      </c>
      <c r="I48" s="144" t="s">
        <v>174</v>
      </c>
      <c r="J48" s="108" t="s">
        <v>203</v>
      </c>
      <c r="K48" s="71" t="s">
        <v>175</v>
      </c>
    </row>
    <row r="49" spans="1:11" ht="31.5" customHeight="1">
      <c r="A49" s="70">
        <v>260940002220</v>
      </c>
      <c r="B49" s="71" t="s">
        <v>64</v>
      </c>
      <c r="C49" s="72">
        <v>46106</v>
      </c>
      <c r="D49" s="73" t="s">
        <v>63</v>
      </c>
      <c r="E49" s="137" t="s">
        <v>176</v>
      </c>
      <c r="F49" s="137"/>
      <c r="G49" s="71" t="s">
        <v>173</v>
      </c>
      <c r="H49" s="74">
        <v>0.375</v>
      </c>
      <c r="I49" s="144" t="s">
        <v>177</v>
      </c>
      <c r="J49" s="108"/>
      <c r="K49" s="71" t="s">
        <v>178</v>
      </c>
    </row>
    <row r="50" spans="1:11" ht="31.5" customHeight="1">
      <c r="A50" s="70">
        <v>260940002221</v>
      </c>
      <c r="B50" s="71" t="s">
        <v>64</v>
      </c>
      <c r="C50" s="72">
        <v>46106</v>
      </c>
      <c r="D50" s="73" t="s">
        <v>63</v>
      </c>
      <c r="E50" s="137" t="s">
        <v>179</v>
      </c>
      <c r="F50" s="137"/>
      <c r="G50" s="71" t="s">
        <v>173</v>
      </c>
      <c r="H50" s="74">
        <v>0.41666666666666669</v>
      </c>
      <c r="I50" s="144" t="s">
        <v>180</v>
      </c>
      <c r="J50" s="108"/>
      <c r="K50" s="71" t="s">
        <v>181</v>
      </c>
    </row>
    <row r="51" spans="1:11" ht="31.5" customHeight="1">
      <c r="A51" s="70">
        <v>260940002222</v>
      </c>
      <c r="B51" s="71" t="s">
        <v>64</v>
      </c>
      <c r="C51" s="72">
        <v>46106</v>
      </c>
      <c r="D51" s="73" t="s">
        <v>63</v>
      </c>
      <c r="E51" s="137" t="s">
        <v>182</v>
      </c>
      <c r="F51" s="137"/>
      <c r="G51" s="71" t="s">
        <v>173</v>
      </c>
      <c r="H51" s="74">
        <v>0.45833333333333331</v>
      </c>
      <c r="I51" s="144" t="s">
        <v>183</v>
      </c>
      <c r="J51" s="108"/>
      <c r="K51" s="71" t="s">
        <v>184</v>
      </c>
    </row>
    <row r="52" spans="1:11" ht="31.5" customHeight="1">
      <c r="A52" s="70">
        <v>260220000554</v>
      </c>
      <c r="B52" s="71" t="s">
        <v>94</v>
      </c>
      <c r="C52" s="72">
        <v>46106</v>
      </c>
      <c r="D52" s="73" t="s">
        <v>185</v>
      </c>
      <c r="E52" s="142" t="s">
        <v>72</v>
      </c>
      <c r="F52" s="142"/>
      <c r="G52" s="71" t="s">
        <v>186</v>
      </c>
      <c r="H52" s="74" t="s">
        <v>187</v>
      </c>
      <c r="I52" s="144" t="s">
        <v>188</v>
      </c>
      <c r="J52" s="83" t="s">
        <v>204</v>
      </c>
      <c r="K52" s="71"/>
    </row>
    <row r="53" spans="1:11" ht="31.5" customHeight="1">
      <c r="A53" s="70">
        <v>260220000560</v>
      </c>
      <c r="B53" s="71" t="s">
        <v>64</v>
      </c>
      <c r="C53" s="72">
        <v>46106</v>
      </c>
      <c r="D53" s="73" t="s">
        <v>10</v>
      </c>
      <c r="E53" s="137" t="s">
        <v>189</v>
      </c>
      <c r="F53" s="137"/>
      <c r="G53" s="71" t="s">
        <v>190</v>
      </c>
      <c r="H53" s="143">
        <v>0.33333333333333331</v>
      </c>
      <c r="I53" s="144" t="s">
        <v>191</v>
      </c>
      <c r="J53" s="108" t="s">
        <v>202</v>
      </c>
      <c r="K53" s="71" t="s">
        <v>192</v>
      </c>
    </row>
    <row r="54" spans="1:11" ht="31.5" customHeight="1">
      <c r="A54" s="96">
        <v>260220000561</v>
      </c>
      <c r="B54" s="71" t="s">
        <v>64</v>
      </c>
      <c r="C54" s="72">
        <v>46106</v>
      </c>
      <c r="D54" s="73" t="s">
        <v>10</v>
      </c>
      <c r="E54" s="137" t="s">
        <v>189</v>
      </c>
      <c r="F54" s="137"/>
      <c r="G54" s="71" t="s">
        <v>190</v>
      </c>
      <c r="H54" s="143"/>
      <c r="I54" s="144" t="s">
        <v>193</v>
      </c>
      <c r="J54" s="108"/>
      <c r="K54" s="71" t="s">
        <v>194</v>
      </c>
    </row>
    <row r="55" spans="1:11" ht="31.5" customHeight="1">
      <c r="A55" s="96">
        <v>260220000562</v>
      </c>
      <c r="B55" s="71" t="s">
        <v>64</v>
      </c>
      <c r="C55" s="72">
        <v>46106</v>
      </c>
      <c r="D55" s="73" t="s">
        <v>10</v>
      </c>
      <c r="E55" s="137" t="s">
        <v>189</v>
      </c>
      <c r="F55" s="137"/>
      <c r="G55" s="71" t="s">
        <v>190</v>
      </c>
      <c r="H55" s="143"/>
      <c r="I55" s="144" t="s">
        <v>195</v>
      </c>
      <c r="J55" s="108"/>
      <c r="K55" s="71" t="s">
        <v>196</v>
      </c>
    </row>
    <row r="56" spans="1:11" ht="31.5" customHeight="1">
      <c r="A56" s="70">
        <v>260220000563</v>
      </c>
      <c r="B56" s="71" t="s">
        <v>64</v>
      </c>
      <c r="C56" s="72">
        <v>46106</v>
      </c>
      <c r="D56" s="73" t="s">
        <v>10</v>
      </c>
      <c r="E56" s="137" t="s">
        <v>189</v>
      </c>
      <c r="F56" s="137"/>
      <c r="G56" s="71" t="s">
        <v>190</v>
      </c>
      <c r="H56" s="143"/>
      <c r="I56" s="144" t="s">
        <v>197</v>
      </c>
      <c r="J56" s="108"/>
      <c r="K56" s="71" t="s">
        <v>198</v>
      </c>
    </row>
    <row r="59" spans="1:11" ht="31.5" customHeight="1">
      <c r="A59" s="109" t="s">
        <v>206</v>
      </c>
      <c r="B59" s="109"/>
      <c r="C59" s="109"/>
      <c r="D59" s="109"/>
      <c r="E59" s="109"/>
      <c r="F59" s="109"/>
    </row>
  </sheetData>
  <protectedRanges>
    <protectedRange sqref="A44:A46" name="Rango1_3_3_1_1_3_3"/>
    <protectedRange sqref="H44:H46" name="Rango1_2_1_3_1_1_2_1_5_3_3"/>
    <protectedRange sqref="A39" name="Rango1_3_3_1_1_3_5_1"/>
    <protectedRange sqref="H39" name="Rango1_2_1_3_1_1_2_1_5_3_5_1"/>
    <protectedRange sqref="A15:A16" name="Rango1_3_3_1_1_3_1"/>
    <protectedRange sqref="A47" name="Rango1_3_3_1_1_3_2"/>
    <protectedRange sqref="H47" name="Rango1_2_1_3_1_1_2_1_5_3_1"/>
    <protectedRange sqref="A48:A51" name="Rango1_3_3_1_1_3_4"/>
    <protectedRange sqref="H48:H51" name="Rango1_2_1_3_1_1_2_1_5_3"/>
    <protectedRange sqref="A52" name="Rango1_3_3_1_1_3_5"/>
    <protectedRange sqref="H52" name="Rango1_2_1_3_1_1_2_1_5_3_2"/>
    <protectedRange sqref="A56" name="Rango1_3_3_1_4_1_1"/>
    <protectedRange sqref="H56" name="Rango1_2_1_3_1_1_2_1_5_1_1_1"/>
    <protectedRange sqref="A53:A55" name="Rango1_3_3_1_1_3_1_2"/>
    <protectedRange sqref="H53:H55" name="Rango1_2_1_3_1_1_2_1_5_3_1_2"/>
  </protectedRanges>
  <mergeCells count="33">
    <mergeCell ref="K14:K15"/>
    <mergeCell ref="A59:F59"/>
    <mergeCell ref="J14:J15"/>
    <mergeCell ref="J8:J9"/>
    <mergeCell ref="J4:J5"/>
    <mergeCell ref="J6:J7"/>
    <mergeCell ref="J40:J44"/>
    <mergeCell ref="J45:J46"/>
    <mergeCell ref="J48:J51"/>
    <mergeCell ref="J53:J56"/>
    <mergeCell ref="J22:J25"/>
    <mergeCell ref="J26:J27"/>
    <mergeCell ref="J28:J29"/>
    <mergeCell ref="A2:B2"/>
    <mergeCell ref="A12:B12"/>
    <mergeCell ref="A37:D37"/>
    <mergeCell ref="A18:B18"/>
    <mergeCell ref="A32:D32"/>
    <mergeCell ref="E33:F33"/>
    <mergeCell ref="E34:F34"/>
    <mergeCell ref="E38:F38"/>
    <mergeCell ref="E39:F39"/>
    <mergeCell ref="E53:F53"/>
    <mergeCell ref="E47:F47"/>
    <mergeCell ref="E48:F48"/>
    <mergeCell ref="E49:F49"/>
    <mergeCell ref="E50:F50"/>
    <mergeCell ref="E51:F51"/>
    <mergeCell ref="E52:F52"/>
    <mergeCell ref="H53:H56"/>
    <mergeCell ref="E54:F54"/>
    <mergeCell ref="E55:F55"/>
    <mergeCell ref="E56:F56"/>
  </mergeCells>
  <phoneticPr fontId="44" type="noConversion"/>
  <conditionalFormatting sqref="A26:A29">
    <cfRule type="duplicateValues" dxfId="1" priority="1"/>
  </conditionalFormatting>
  <conditionalFormatting sqref="A4:A11">
    <cfRule type="duplicateValues" dxfId="0" priority="4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H22" sqref="H22"/>
    </sheetView>
  </sheetViews>
  <sheetFormatPr baseColWidth="10" defaultRowHeight="14.5"/>
  <cols>
    <col min="1" max="1" width="43.453125" customWidth="1"/>
    <col min="2" max="2" width="25.54296875" customWidth="1"/>
    <col min="3" max="3" width="31.1796875" customWidth="1"/>
  </cols>
  <sheetData>
    <row r="1" spans="1:3" ht="15" thickBot="1"/>
    <row r="2" spans="1:3" ht="15.5" thickTop="1" thickBot="1">
      <c r="A2" s="69" t="s">
        <v>11</v>
      </c>
      <c r="B2" s="69"/>
      <c r="C2" s="69"/>
    </row>
    <row r="3" spans="1:3" ht="15.5" thickTop="1" thickBot="1">
      <c r="A3" s="1" t="s">
        <v>12</v>
      </c>
      <c r="B3" s="1" t="s">
        <v>13</v>
      </c>
      <c r="C3" s="1" t="s">
        <v>14</v>
      </c>
    </row>
    <row r="4" spans="1:3" ht="15.5" thickTop="1" thickBot="1">
      <c r="A4" s="2" t="s">
        <v>15</v>
      </c>
      <c r="B4" s="3" t="s">
        <v>16</v>
      </c>
      <c r="C4" s="4" t="s">
        <v>17</v>
      </c>
    </row>
    <row r="5" spans="1:3" ht="15.5" thickTop="1" thickBot="1">
      <c r="A5" s="2" t="s">
        <v>18</v>
      </c>
      <c r="B5" s="3" t="s">
        <v>19</v>
      </c>
      <c r="C5" s="4" t="s">
        <v>20</v>
      </c>
    </row>
    <row r="6" spans="1:3" ht="15.5" thickTop="1" thickBot="1">
      <c r="A6" s="2" t="s">
        <v>21</v>
      </c>
      <c r="B6" s="3">
        <v>995551063</v>
      </c>
      <c r="C6" s="4" t="s">
        <v>22</v>
      </c>
    </row>
    <row r="7" spans="1:3" ht="15.5" thickTop="1" thickBot="1">
      <c r="A7" s="2" t="s">
        <v>23</v>
      </c>
      <c r="B7" s="5" t="s">
        <v>24</v>
      </c>
      <c r="C7" s="4" t="s">
        <v>25</v>
      </c>
    </row>
    <row r="8" spans="1:3" ht="15.5" thickTop="1" thickBot="1">
      <c r="A8" s="2" t="s">
        <v>26</v>
      </c>
      <c r="B8" s="5" t="s">
        <v>27</v>
      </c>
      <c r="C8" s="4" t="s">
        <v>28</v>
      </c>
    </row>
    <row r="9" spans="1:3" ht="15.5" thickTop="1" thickBot="1">
      <c r="A9" s="6" t="s">
        <v>29</v>
      </c>
      <c r="B9" s="3" t="s">
        <v>30</v>
      </c>
      <c r="C9" s="4" t="s">
        <v>31</v>
      </c>
    </row>
    <row r="10" spans="1:3" ht="15.5" thickTop="1" thickBot="1">
      <c r="A10" s="2" t="s">
        <v>32</v>
      </c>
      <c r="B10" s="5" t="s">
        <v>33</v>
      </c>
      <c r="C10" s="4" t="s">
        <v>34</v>
      </c>
    </row>
    <row r="11" spans="1:3" ht="15.5" thickTop="1" thickBot="1">
      <c r="A11" s="2" t="s">
        <v>35</v>
      </c>
      <c r="B11" s="5" t="s">
        <v>36</v>
      </c>
      <c r="C11" s="4" t="s">
        <v>37</v>
      </c>
    </row>
    <row r="12" spans="1:3" ht="15.5" thickTop="1" thickBot="1">
      <c r="A12" s="2" t="s">
        <v>38</v>
      </c>
      <c r="B12" s="5" t="s">
        <v>39</v>
      </c>
      <c r="C12" s="4" t="s">
        <v>40</v>
      </c>
    </row>
    <row r="13" spans="1:3" ht="15.5" thickTop="1" thickBot="1">
      <c r="A13" s="2" t="s">
        <v>41</v>
      </c>
      <c r="B13" s="5" t="s">
        <v>42</v>
      </c>
      <c r="C13" s="4" t="s">
        <v>43</v>
      </c>
    </row>
    <row r="14" spans="1:3" ht="15.5" thickTop="1" thickBot="1">
      <c r="A14" s="2" t="s">
        <v>44</v>
      </c>
      <c r="B14" s="5" t="s">
        <v>45</v>
      </c>
      <c r="C14" s="4" t="s">
        <v>46</v>
      </c>
    </row>
    <row r="15" spans="1:3" ht="15.5" thickTop="1" thickBot="1">
      <c r="A15" s="2" t="s">
        <v>47</v>
      </c>
      <c r="B15" s="3" t="s">
        <v>48</v>
      </c>
      <c r="C15" s="4" t="s">
        <v>49</v>
      </c>
    </row>
    <row r="16" spans="1:3" ht="15.5" thickTop="1" thickBot="1">
      <c r="A16" s="2" t="s">
        <v>50</v>
      </c>
      <c r="B16" s="5" t="s">
        <v>51</v>
      </c>
      <c r="C16" s="4" t="s">
        <v>52</v>
      </c>
    </row>
    <row r="17" spans="1:3" ht="15.5" thickTop="1" thickBot="1">
      <c r="A17" s="39" t="s">
        <v>54</v>
      </c>
      <c r="B17" s="3">
        <v>956807117</v>
      </c>
      <c r="C17" s="4" t="s">
        <v>55</v>
      </c>
    </row>
    <row r="18" spans="1:3" ht="15" thickTop="1">
      <c r="A18" s="40"/>
    </row>
  </sheetData>
  <mergeCells count="1">
    <mergeCell ref="A2:C2"/>
  </mergeCells>
  <hyperlinks>
    <hyperlink ref="C7" r:id="rId1"/>
    <hyperlink ref="C5" r:id="rId2"/>
    <hyperlink ref="C4" r:id="rId3"/>
    <hyperlink ref="C6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2026-03-25T00:23:16Z</dcterms:modified>
</cp:coreProperties>
</file>