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14835" windowHeight="12105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6" i="31" l="1"/>
</calcChain>
</file>

<file path=xl/sharedStrings.xml><?xml version="1.0" encoding="utf-8"?>
<sst xmlns="http://schemas.openxmlformats.org/spreadsheetml/2006/main" count="483" uniqueCount="174">
  <si>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</si>
  <si>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</si>
  <si>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</si>
  <si>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</si>
  <si>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</si>
  <si>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</si>
  <si>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</si>
  <si>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</si>
  <si>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</si>
  <si>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</si>
  <si>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</si>
  <si>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</si>
  <si>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</si>
  <si>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</si>
  <si>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</si>
  <si>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</si>
  <si>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</si>
  <si>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</si>
  <si>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</si>
  <si>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</si>
  <si>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</si>
  <si>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</si>
  <si>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</si>
  <si>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</si>
  <si>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</si>
  <si>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</si>
  <si>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</si>
  <si>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CANADA</t>
  </si>
  <si>
    <t>MANGO</t>
  </si>
  <si>
    <t>10:00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</si>
  <si>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</si>
  <si>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</si>
  <si>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</si>
  <si>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</si>
  <si>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</si>
  <si>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</si>
  <si>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ING. WILFREDO MELGAREJO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</si>
  <si>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</si>
  <si>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</si>
  <si>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</si>
  <si>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</si>
  <si>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</si>
  <si>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</si>
  <si>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</si>
  <si>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</si>
  <si>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</si>
  <si>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</si>
  <si>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</si>
  <si>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</si>
  <si>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</si>
  <si>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</si>
  <si>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</si>
  <si>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</si>
  <si>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</si>
  <si>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17:00</t>
  </si>
  <si>
    <t>15:00</t>
  </si>
  <si>
    <t>BEST FRUITS OF PERU SAC</t>
  </si>
  <si>
    <t>PAUL COVEÑAS</t>
  </si>
  <si>
    <t>SERVINCA EXPORT S.A.C.</t>
  </si>
  <si>
    <t>FRANCIA</t>
  </si>
  <si>
    <t>08:00</t>
  </si>
  <si>
    <t>09:00</t>
  </si>
  <si>
    <t>11:00</t>
  </si>
  <si>
    <t>12:00</t>
  </si>
  <si>
    <t>ALEMANIA</t>
  </si>
  <si>
    <t>JAPON</t>
  </si>
  <si>
    <t>ALEXANDRA ROJAS</t>
  </si>
  <si>
    <t>JHESICA ROJAS</t>
  </si>
  <si>
    <t>ARA EXPORT S.A.C.</t>
  </si>
  <si>
    <t xml:space="preserve">ADALY DOMINGUEZ </t>
  </si>
  <si>
    <t>PAISES BAJOS</t>
  </si>
  <si>
    <t>18:00</t>
  </si>
  <si>
    <t>JUAN CARLOS ARIAS</t>
  </si>
  <si>
    <t>3 CAMIONES</t>
  </si>
  <si>
    <t>13:00</t>
  </si>
  <si>
    <t>ELIZABETH LAGUNA</t>
  </si>
  <si>
    <t>17:30</t>
  </si>
  <si>
    <t>AGN SUPERFOODS</t>
  </si>
  <si>
    <t>AYMURA SAC</t>
  </si>
  <si>
    <t>RINA GARCÍA</t>
  </si>
  <si>
    <t>PALTA, fruto fresco</t>
  </si>
  <si>
    <t>REINO UNIDO</t>
  </si>
  <si>
    <t>ALVARO ROSARIO</t>
  </si>
  <si>
    <t>SUIZA</t>
  </si>
  <si>
    <t>HONG KONG</t>
  </si>
  <si>
    <t>15:20</t>
  </si>
  <si>
    <t>15:40</t>
  </si>
  <si>
    <t>16:20</t>
  </si>
  <si>
    <t>16:40</t>
  </si>
  <si>
    <t>INVERSIONES BERTHA VICTORIA EIRL</t>
  </si>
  <si>
    <t>CORPORACION AGRICOLA JJM SAC</t>
  </si>
  <si>
    <t>LUGAR</t>
  </si>
  <si>
    <t>PRODUCTOR</t>
  </si>
  <si>
    <t>Martell Viera Maydoli</t>
  </si>
  <si>
    <t>CERTIFICACIÓN DE LUGAR DE PRODUCCIÓN 06/03/2026</t>
  </si>
  <si>
    <t>ING. ALEXANDRA CANTINETT</t>
  </si>
  <si>
    <t>FECHA: 09/03/2026</t>
  </si>
  <si>
    <t>FRUSABE SAC</t>
  </si>
  <si>
    <t>JUMIFRUT SAC</t>
  </si>
  <si>
    <t>PAISES BAJOS - RUSIA</t>
  </si>
  <si>
    <t>SANTA SOFIA DEL SUR SAC</t>
  </si>
  <si>
    <t>FRUGLOBE SAC</t>
  </si>
  <si>
    <t>VALDIVIA AGRÍCOLA EIRL</t>
  </si>
  <si>
    <t>14:00</t>
  </si>
  <si>
    <t>19:00</t>
  </si>
  <si>
    <t>20:00</t>
  </si>
  <si>
    <t>AÉREO</t>
  </si>
  <si>
    <t>ING. YAHEL CASTRO</t>
  </si>
  <si>
    <t>EEUU</t>
  </si>
  <si>
    <t xml:space="preserve"> SUPERVISIÓN DE EMPAQUE POST TRATAMIENTO HIDROTERMICO 09/03/20269</t>
  </si>
  <si>
    <t>02 TRATAMIENTO</t>
  </si>
  <si>
    <t>2026162775</t>
  </si>
  <si>
    <t>2026162788</t>
  </si>
  <si>
    <t>2026162796</t>
  </si>
  <si>
    <t>ROMMEL MEJIA</t>
  </si>
  <si>
    <t>260740004331</t>
  </si>
  <si>
    <t>260740004332</t>
  </si>
  <si>
    <t>EMMANUEL FIESTAS</t>
  </si>
  <si>
    <t>AYMURA</t>
  </si>
  <si>
    <t>ARVEC GROUP SAC</t>
  </si>
  <si>
    <t>FRNACIA</t>
  </si>
  <si>
    <t>DIAMOND &amp; EXOTICA INVESTMENTS SAC</t>
  </si>
  <si>
    <t>260740004347</t>
  </si>
  <si>
    <t>260740004346</t>
  </si>
  <si>
    <t>ELIANE HINOSTROZA</t>
  </si>
  <si>
    <t>MADEI PONCE</t>
  </si>
  <si>
    <t>CORPORACION TIERRA BRAVA SAC</t>
  </si>
  <si>
    <t>POR REGULARIZAR</t>
  </si>
  <si>
    <t>COREA/JAPON</t>
  </si>
  <si>
    <t>1 CAMIÓN</t>
  </si>
  <si>
    <t>INSPECCION Y  ORDEN DE TRATAMIENTO 09/03/2026</t>
  </si>
  <si>
    <t>03 TRATAMIENTOS</t>
  </si>
  <si>
    <t>ING. GLORIA BERNALDO</t>
  </si>
  <si>
    <t xml:space="preserve"> TRATAMIENTO HIDROTERMICO 09/03/2026</t>
  </si>
  <si>
    <t>260740004215 </t>
  </si>
  <si>
    <t>260740004210 </t>
  </si>
  <si>
    <t> 260740004208</t>
  </si>
  <si>
    <t>SUNSHINE EXPORT SAC</t>
  </si>
  <si>
    <t>CHANKILLO FRESH EXPORT  S.A.C.</t>
  </si>
  <si>
    <t>02 TRATAMIENTOS</t>
  </si>
  <si>
    <t>CHILE</t>
  </si>
  <si>
    <t>3 TRATAMIENTO</t>
  </si>
  <si>
    <t>ING. JORGE AGUILAR</t>
  </si>
  <si>
    <t>BLGO. JAVIER RUPAYA</t>
  </si>
  <si>
    <t>ING. VICTOR LEON</t>
  </si>
  <si>
    <t>ING. PEDRO JARA</t>
  </si>
  <si>
    <t>ING. MARGARITA RIOJAS</t>
  </si>
  <si>
    <t>URBANO</t>
  </si>
  <si>
    <t>SECHIN BAJO</t>
  </si>
  <si>
    <t>CASMA</t>
  </si>
  <si>
    <t>SAN PECHE</t>
  </si>
  <si>
    <t>TOMA ALTA</t>
  </si>
  <si>
    <t>YAUTAN</t>
  </si>
  <si>
    <t>BUENA VISTA</t>
  </si>
  <si>
    <t>ACOSHAPAMPA</t>
  </si>
  <si>
    <t>06 EXPEDIENTES</t>
  </si>
  <si>
    <t>08 EXPEDIENTES</t>
  </si>
  <si>
    <t>INDIVIDUALES</t>
  </si>
  <si>
    <t>GIRALDO GONZALES</t>
  </si>
  <si>
    <t>CONGO CUTAMANCA</t>
  </si>
  <si>
    <t>HUAMAN LOARTE</t>
  </si>
  <si>
    <t>MORALES ROSA MARIA</t>
  </si>
  <si>
    <t>AMANCIO VARGAS</t>
  </si>
  <si>
    <t>MANUEL AGUIRRE</t>
  </si>
  <si>
    <t>FIDEL CALDAS</t>
  </si>
  <si>
    <t xml:space="preserve">BUENA VISTA </t>
  </si>
  <si>
    <t>EL PORVENIR</t>
  </si>
  <si>
    <t>09 EXPEDIENTES</t>
  </si>
  <si>
    <t>04 EXPEDIENTES</t>
  </si>
  <si>
    <t>MENDOZA CABANA</t>
  </si>
  <si>
    <t>PALTO, fruto fresco</t>
  </si>
  <si>
    <t>ING. MARDOLI MARTELL</t>
  </si>
  <si>
    <t xml:space="preserve">ING. PEDRO JARA </t>
  </si>
  <si>
    <t>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</si>
</sst>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name val="Calibri"/>
      <family val="2"/>
    </font>
    <font>
      <b/>
      <i/>
      <sz val="11"/>
      <color theme="4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000000"/>
      <name val="Calibri"/>
      <family val="2"/>
    </font>
    <font>
      <sz val="11"/>
      <color rgb="FF1A1818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5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</cellStyleXfs>
  <cellXfs count="161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14" fontId="49" fillId="3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54" fillId="0" borderId="0" xfId="0" applyFont="1"/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0" fillId="0" borderId="0" xfId="0" applyFill="1"/>
    <xf numFmtId="1" fontId="53" fillId="0" borderId="24" xfId="0" applyNumberFormat="1" applyFont="1" applyFill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0" fillId="0" borderId="0" xfId="0"/>
    <xf numFmtId="0" fontId="45" fillId="0" borderId="24" xfId="0" applyFont="1" applyBorder="1" applyAlignment="1">
      <alignment horizontal="center" vertical="center" wrapText="1"/>
    </xf>
    <xf numFmtId="1" fontId="17" fillId="0" borderId="24" xfId="0" applyNumberFormat="1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1" fontId="53" fillId="29" borderId="24" xfId="0" applyNumberFormat="1" applyFont="1" applyFill="1" applyBorder="1" applyAlignment="1">
      <alignment horizontal="center" vertical="center"/>
    </xf>
    <xf numFmtId="1" fontId="53" fillId="29" borderId="24" xfId="0" quotePrefix="1" applyNumberFormat="1" applyFont="1" applyFill="1" applyBorder="1" applyAlignment="1">
      <alignment horizontal="center" vertical="center"/>
    </xf>
    <xf numFmtId="0" fontId="48" fillId="31" borderId="24" xfId="0" applyFont="1" applyFill="1" applyBorder="1" applyAlignment="1">
      <alignment horizontal="center" vertical="center" wrapText="1"/>
    </xf>
    <xf numFmtId="1" fontId="48" fillId="31" borderId="24" xfId="0" applyNumberFormat="1" applyFont="1" applyFill="1" applyBorder="1" applyAlignment="1">
      <alignment horizontal="center" vertical="center" wrapText="1"/>
    </xf>
    <xf numFmtId="0" fontId="48" fillId="31" borderId="24" xfId="0" applyFont="1" applyFill="1" applyBorder="1" applyAlignment="1">
      <alignment horizontal="center" vertical="center"/>
    </xf>
    <xf numFmtId="49" fontId="53" fillId="29" borderId="24" xfId="0" applyNumberFormat="1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17" fillId="29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59" fillId="6" borderId="49" xfId="0" applyFont="1" applyFill="1" applyBorder="1" applyAlignment="1">
      <alignment horizontal="center" vertical="center" wrapText="1"/>
    </xf>
    <xf numFmtId="0" fontId="59" fillId="6" borderId="24" xfId="0" applyFont="1" applyFill="1" applyBorder="1" applyAlignment="1">
      <alignment horizontal="center" vertical="center" wrapText="1"/>
    </xf>
    <xf numFmtId="1" fontId="59" fillId="6" borderId="24" xfId="0" applyNumberFormat="1" applyFont="1" applyFill="1" applyBorder="1" applyAlignment="1">
      <alignment horizontal="center" vertical="center" wrapText="1"/>
    </xf>
    <xf numFmtId="1" fontId="59" fillId="6" borderId="49" xfId="0" applyNumberFormat="1" applyFont="1" applyFill="1" applyBorder="1" applyAlignment="1">
      <alignment horizontal="center" vertical="center" wrapText="1"/>
    </xf>
    <xf numFmtId="0" fontId="59" fillId="6" borderId="49" xfId="0" applyFont="1" applyFill="1" applyBorder="1" applyAlignment="1">
      <alignment horizontal="center" vertical="center"/>
    </xf>
    <xf numFmtId="0" fontId="45" fillId="0" borderId="56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1" fontId="61" fillId="29" borderId="0" xfId="0" applyNumberFormat="1" applyFont="1" applyFill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 wrapText="1"/>
    </xf>
    <xf numFmtId="0" fontId="52" fillId="32" borderId="46" xfId="0" applyFont="1" applyFill="1" applyBorder="1" applyAlignment="1">
      <alignment horizontal="center" vertical="center"/>
    </xf>
    <xf numFmtId="0" fontId="52" fillId="32" borderId="47" xfId="0" applyFont="1" applyFill="1" applyBorder="1" applyAlignment="1">
      <alignment horizontal="center" vertical="center"/>
    </xf>
    <xf numFmtId="0" fontId="52" fillId="32" borderId="48" xfId="0" applyFont="1" applyFill="1" applyBorder="1" applyAlignment="1">
      <alignment horizontal="center" vertical="center"/>
    </xf>
    <xf numFmtId="0" fontId="58" fillId="32" borderId="50" xfId="0" applyFont="1" applyFill="1" applyBorder="1" applyAlignment="1">
      <alignment horizontal="center" vertical="center"/>
    </xf>
    <xf numFmtId="0" fontId="58" fillId="32" borderId="51" xfId="0" applyFont="1" applyFill="1" applyBorder="1" applyAlignment="1">
      <alignment horizontal="center" vertical="center"/>
    </xf>
    <xf numFmtId="0" fontId="58" fillId="32" borderId="52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5" fillId="0" borderId="49" xfId="0" applyFont="1" applyBorder="1" applyAlignment="1">
      <alignment horizontal="center" vertical="center" wrapText="1"/>
    </xf>
    <xf numFmtId="0" fontId="45" fillId="0" borderId="45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49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 wrapText="1"/>
    </xf>
    <xf numFmtId="0" fontId="52" fillId="32" borderId="50" xfId="0" applyFont="1" applyFill="1" applyBorder="1" applyAlignment="1">
      <alignment horizontal="center" vertical="center"/>
    </xf>
    <xf numFmtId="0" fontId="52" fillId="32" borderId="51" xfId="0" applyFont="1" applyFill="1" applyBorder="1" applyAlignment="1">
      <alignment horizontal="center" vertical="center"/>
    </xf>
    <xf numFmtId="0" fontId="52" fillId="32" borderId="52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0" fontId="45" fillId="0" borderId="49" xfId="0" applyFont="1" applyBorder="1" applyAlignment="1">
      <alignment horizontal="center" vertical="center"/>
    </xf>
    <xf numFmtId="0" fontId="45" fillId="0" borderId="49" xfId="0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horizontal="center" vertic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51" fillId="0" borderId="48" xfId="0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0" fontId="45" fillId="0" borderId="44" xfId="0" applyFont="1" applyBorder="1" applyAlignment="1">
      <alignment horizontal="center" vertical="center"/>
    </xf>
    <xf numFmtId="0" fontId="17" fillId="0" borderId="0" xfId="0" applyFont="1"/>
    <xf numFmtId="0" fontId="17" fillId="0" borderId="2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45" xfId="0" applyFont="1" applyFill="1" applyBorder="1" applyAlignment="1">
      <alignment horizontal="center" vertical="center"/>
    </xf>
    <xf numFmtId="0" fontId="60" fillId="0" borderId="24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 wrapText="1"/>
    </xf>
    <xf numFmtId="0" fontId="57" fillId="0" borderId="24" xfId="0" applyFont="1" applyBorder="1" applyAlignment="1">
      <alignment horizontal="center" vertical="center" wrapText="1"/>
    </xf>
    <xf numFmtId="0" fontId="46" fillId="0" borderId="56" xfId="0" applyFont="1" applyFill="1" applyBorder="1" applyAlignment="1">
      <alignment horizontal="center" vertical="center"/>
    </xf>
    <xf numFmtId="0" fontId="46" fillId="29" borderId="56" xfId="0" applyFont="1" applyFill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46" fillId="29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vertical="center"/>
    </xf>
    <xf numFmtId="20" fontId="17" fillId="29" borderId="24" xfId="0" applyNumberFormat="1" applyFont="1" applyFill="1" applyBorder="1" applyAlignment="1">
      <alignment horizontal="center" vertical="center" wrapText="1"/>
    </xf>
    <xf numFmtId="1" fontId="53" fillId="0" borderId="24" xfId="0" applyNumberFormat="1" applyFont="1" applyBorder="1" applyAlignment="1">
      <alignment horizontal="center" vertical="center"/>
    </xf>
    <xf numFmtId="0" fontId="17" fillId="28" borderId="24" xfId="0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49" fontId="17" fillId="0" borderId="0" xfId="0" applyNumberFormat="1" applyFont="1" applyAlignment="1">
      <alignment horizontal="center"/>
    </xf>
    <xf numFmtId="49" fontId="53" fillId="29" borderId="24" xfId="0" applyNumberFormat="1" applyFont="1" applyFill="1" applyBorder="1" applyAlignment="1">
      <alignment horizontal="center" vertical="center"/>
    </xf>
    <xf numFmtId="49" fontId="17" fillId="0" borderId="24" xfId="0" applyNumberFormat="1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1" fontId="56" fillId="0" borderId="24" xfId="0" applyNumberFormat="1" applyFont="1" applyBorder="1" applyAlignment="1">
      <alignment horizontal="center" vertical="center"/>
    </xf>
    <xf numFmtId="0" fontId="17" fillId="28" borderId="24" xfId="0" applyFont="1" applyFill="1" applyBorder="1" applyAlignment="1">
      <alignment horizontal="center" vertical="center"/>
    </xf>
    <xf numFmtId="1" fontId="53" fillId="28" borderId="24" xfId="0" applyNumberFormat="1" applyFont="1" applyFill="1" applyBorder="1" applyAlignment="1">
      <alignment horizontal="center" vertical="center"/>
    </xf>
    <xf numFmtId="0" fontId="46" fillId="0" borderId="24" xfId="0" quotePrefix="1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1" fontId="46" fillId="0" borderId="24" xfId="0" applyNumberFormat="1" applyFont="1" applyFill="1" applyBorder="1" applyAlignment="1">
      <alignment horizontal="center" vertical="center"/>
    </xf>
    <xf numFmtId="14" fontId="63" fillId="30" borderId="24" xfId="0" applyNumberFormat="1" applyFont="1" applyFill="1" applyBorder="1" applyAlignment="1">
      <alignment horizontal="center" vertical="center"/>
    </xf>
    <xf numFmtId="0" fontId="46" fillId="33" borderId="24" xfId="0" applyFont="1" applyFill="1" applyBorder="1" applyAlignment="1">
      <alignment horizontal="center" vertical="center"/>
    </xf>
    <xf numFmtId="49" fontId="46" fillId="0" borderId="24" xfId="0" applyNumberFormat="1" applyFont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 wrapText="1"/>
    </xf>
    <xf numFmtId="49" fontId="46" fillId="29" borderId="24" xfId="641" applyNumberFormat="1" applyFont="1" applyFill="1" applyBorder="1" applyAlignment="1">
      <alignment horizontal="center" vertical="center"/>
    </xf>
    <xf numFmtId="1" fontId="46" fillId="0" borderId="24" xfId="0" applyNumberFormat="1" applyFont="1" applyBorder="1" applyAlignment="1">
      <alignment horizontal="center" vertical="center"/>
    </xf>
    <xf numFmtId="14" fontId="63" fillId="0" borderId="24" xfId="0" applyNumberFormat="1" applyFont="1" applyFill="1" applyBorder="1" applyAlignment="1">
      <alignment horizontal="center" vertical="center"/>
    </xf>
    <xf numFmtId="49" fontId="46" fillId="0" borderId="24" xfId="0" quotePrefix="1" applyNumberFormat="1" applyFont="1" applyBorder="1" applyAlignment="1">
      <alignment horizontal="center" vertical="center"/>
    </xf>
    <xf numFmtId="0" fontId="46" fillId="0" borderId="24" xfId="120" applyFont="1" applyBorder="1" applyAlignment="1">
      <alignment horizontal="center" vertical="center"/>
    </xf>
    <xf numFmtId="0" fontId="46" fillId="29" borderId="24" xfId="64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1" fontId="46" fillId="0" borderId="24" xfId="0" applyNumberFormat="1" applyFont="1" applyBorder="1" applyAlignment="1">
      <alignment horizontal="center" vertical="center" wrapText="1"/>
    </xf>
    <xf numFmtId="14" fontId="46" fillId="0" borderId="24" xfId="1363" applyNumberFormat="1" applyFont="1" applyFill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0" fontId="48" fillId="0" borderId="24" xfId="0" applyFont="1" applyBorder="1" applyAlignment="1">
      <alignment horizontal="center" vertical="center" wrapText="1"/>
    </xf>
    <xf numFmtId="0" fontId="46" fillId="30" borderId="24" xfId="4503" applyFont="1" applyFill="1" applyBorder="1" applyAlignment="1" applyProtection="1">
      <alignment horizontal="center" vertical="center"/>
    </xf>
    <xf numFmtId="49" fontId="46" fillId="30" borderId="24" xfId="0" applyNumberFormat="1" applyFont="1" applyFill="1" applyBorder="1" applyAlignment="1">
      <alignment horizontal="center" vertical="center" wrapText="1"/>
    </xf>
    <xf numFmtId="14" fontId="48" fillId="30" borderId="24" xfId="0" applyNumberFormat="1" applyFont="1" applyFill="1" applyBorder="1" applyAlignment="1">
      <alignment horizontal="center" vertical="center"/>
    </xf>
    <xf numFmtId="1" fontId="46" fillId="29" borderId="24" xfId="0" applyNumberFormat="1" applyFont="1" applyFill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 wrapText="1"/>
    </xf>
    <xf numFmtId="49" fontId="17" fillId="0" borderId="24" xfId="1318" applyNumberFormat="1" applyFont="1" applyFill="1" applyBorder="1" applyAlignment="1" applyProtection="1">
      <alignment horizontal="center" vertical="center"/>
    </xf>
    <xf numFmtId="1" fontId="46" fillId="29" borderId="24" xfId="641" applyNumberFormat="1" applyFont="1" applyFill="1" applyBorder="1" applyAlignment="1">
      <alignment horizontal="center" vertical="center"/>
    </xf>
    <xf numFmtId="1" fontId="46" fillId="0" borderId="24" xfId="0" quotePrefix="1" applyNumberFormat="1" applyFont="1" applyBorder="1" applyAlignment="1">
      <alignment horizontal="center" vertical="center"/>
    </xf>
    <xf numFmtId="1" fontId="17" fillId="0" borderId="49" xfId="0" applyNumberFormat="1" applyFont="1" applyFill="1" applyBorder="1" applyAlignment="1">
      <alignment horizontal="center" vertical="center"/>
    </xf>
    <xf numFmtId="1" fontId="17" fillId="0" borderId="45" xfId="0" applyNumberFormat="1" applyFont="1" applyFill="1" applyBorder="1" applyAlignment="1">
      <alignment horizontal="center" vertical="center"/>
    </xf>
    <xf numFmtId="1" fontId="17" fillId="0" borderId="44" xfId="0" applyNumberFormat="1" applyFont="1" applyFill="1" applyBorder="1" applyAlignment="1">
      <alignment horizontal="center" vertical="center"/>
    </xf>
    <xf numFmtId="174" fontId="46" fillId="0" borderId="24" xfId="0" applyNumberFormat="1" applyFont="1" applyFill="1" applyBorder="1" applyAlignment="1">
      <alignment horizontal="center" vertical="center" wrapText="1"/>
    </xf>
    <xf numFmtId="49" fontId="46" fillId="0" borderId="24" xfId="0" applyNumberFormat="1" applyFont="1" applyBorder="1" applyAlignment="1">
      <alignment horizontal="center" vertical="center" wrapText="1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35"/>
      <tableStyleElement type="totalRow" dxfId="34"/>
      <tableStyleElement type="firstRowStripe" dxfId="33"/>
      <tableStyleElement type="secondRowStripe" dxfId="32"/>
    </tableStyle>
    <tableStyle name="CONTROL DE SENASA-style" pivot="0" count="4">
      <tableStyleElement type="headerRow" dxfId="31"/>
      <tableStyleElement type="totalRow" dxfId="30"/>
      <tableStyleElement type="firstRowStripe" dxfId="29"/>
      <tableStyleElement type="secondRowStripe" dxfId="28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47</xdr:row>
      <xdr:rowOff>0</xdr:rowOff>
    </xdr:from>
    <xdr:to>
      <xdr:col>4</xdr:col>
      <xdr:colOff>304800</xdr:colOff>
      <xdr:row>48</xdr:row>
      <xdr:rowOff>139436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304800</xdr:colOff>
      <xdr:row>48</xdr:row>
      <xdr:rowOff>177536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27</xdr:row>
      <xdr:rowOff>0</xdr:rowOff>
    </xdr:from>
    <xdr:ext cx="304800" cy="333352"/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84AC73-249E-486E-BC8C-529E5B49C51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333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71452"/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EE90DC8-2341-462E-BCB0-70DD8B574FB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71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8339229-FDDD-4B54-B054-6B7D336044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E88D090-9407-40C9-9976-E0FE4C695E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0572642-B76E-4C95-9066-84DB52D15C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5543F11-B302-487C-9366-2331C29103A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0E660C6-200E-4B7E-A978-056153DBEBF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C6F46B6-B48D-4EAE-8D57-063D18908B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AFE847-9591-40F1-8DAA-ECE2C28962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7642B7-8D38-46F1-8369-C82000BAA7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90D613F-0120-483A-BDE8-3CE5C553A1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AD13314-1871-4C0C-9BE8-A0D408180A5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B16D61F-F692-447B-87E3-8FD2D6B632B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6D86E-AC00-46B0-98DE-BC1A1D9B1B0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C74F153-7444-4584-A098-591381533E0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682359B-806B-462E-BE26-721281A5A4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670F31-0D71-4F39-AC86-40EBB64338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1751213-1042-45D3-BF7E-33C437EA27F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ADCDA71-FB25-4990-A850-CE2EB1B1A89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6D72FC5-2F7F-4C89-A69E-D0189CD6925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37B723-3445-4C57-AC5E-0E917F61C1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FB4EA1F-2BD6-4819-95A5-69BB94F59EF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0F63CA6-4DC0-495C-91F3-A1538A86422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4C89541-3294-4B0D-A248-FC459E06F9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BABDB9C-D51D-404A-BA36-7968FFF0CBF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7B03655-58D1-4E97-B1B6-14A8CAB8634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58C204D-EFEA-4193-840C-7E541FF28E5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76A0EA-4C5B-47D4-8E05-28086608CF5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3A3E7A2-DB33-48B8-A52D-8D58266326C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E2F7914-7138-4CEF-82DB-9BB50F3395F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E108D8E-1F79-48F0-8CDF-C3BC73DF736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00276D9-7C32-4AA9-A8FC-9CA88D67ACD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717437A-0E38-426C-BF2C-FA20FE4A74D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82E9B10-7714-4610-91AF-BD72F45A15D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0C8E1AB-C894-46D3-9902-B95B736087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BD11698-C6B8-448F-865A-DBCFBE7B618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9B358BE-3B37-4A02-ACCF-2E12953A06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2"/>
  <sheetViews>
    <sheetView tabSelected="1" topLeftCell="A37" zoomScale="80" zoomScaleNormal="80" workbookViewId="0">
      <selection activeCell="D75" sqref="D75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0" ht="17.25" customHeight="1" x14ac:dyDescent="0.25">
      <c r="A1" s="76" t="s">
        <v>9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16.5" customHeight="1" x14ac:dyDescent="0.2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4.75" customHeight="1" x14ac:dyDescent="0.35">
      <c r="A3" s="82" t="s">
        <v>8</v>
      </c>
      <c r="B3" s="83"/>
      <c r="C3" s="84"/>
      <c r="D3" s="85" t="s">
        <v>96</v>
      </c>
      <c r="E3" s="86"/>
      <c r="F3" s="86"/>
      <c r="G3" s="86"/>
      <c r="H3" s="86"/>
      <c r="I3" s="86"/>
      <c r="J3" s="87"/>
    </row>
    <row r="4" spans="1:10" ht="28.5" customHeight="1" x14ac:dyDescent="0.25">
      <c r="A4" s="47" t="s">
        <v>0</v>
      </c>
      <c r="B4" s="48" t="s">
        <v>1</v>
      </c>
      <c r="C4" s="48" t="s">
        <v>10</v>
      </c>
      <c r="D4" s="49" t="s">
        <v>2</v>
      </c>
      <c r="E4" s="50" t="s">
        <v>3</v>
      </c>
      <c r="F4" s="47" t="s">
        <v>4</v>
      </c>
      <c r="G4" s="47" t="s">
        <v>5</v>
      </c>
      <c r="H4" s="47" t="s">
        <v>7</v>
      </c>
      <c r="I4" s="47" t="s">
        <v>20</v>
      </c>
      <c r="J4" s="51" t="s">
        <v>6</v>
      </c>
    </row>
    <row r="5" spans="1:10" s="20" customFormat="1" ht="21.95" customHeight="1" x14ac:dyDescent="0.25">
      <c r="A5" s="71" t="s">
        <v>144</v>
      </c>
      <c r="B5" s="73" t="s">
        <v>56</v>
      </c>
      <c r="C5" s="57" t="s">
        <v>56</v>
      </c>
      <c r="D5" s="116" t="s">
        <v>24</v>
      </c>
      <c r="E5" s="118">
        <v>260740004357</v>
      </c>
      <c r="F5" s="62" t="s">
        <v>23</v>
      </c>
      <c r="G5" s="53" t="s">
        <v>25</v>
      </c>
      <c r="H5" s="117">
        <v>0.33333333333333331</v>
      </c>
      <c r="I5" s="54" t="s">
        <v>21</v>
      </c>
      <c r="J5" s="22"/>
    </row>
    <row r="6" spans="1:10" s="20" customFormat="1" ht="21.95" customHeight="1" x14ac:dyDescent="0.25">
      <c r="A6" s="71"/>
      <c r="B6" s="73"/>
      <c r="C6" s="57" t="s">
        <v>56</v>
      </c>
      <c r="D6" s="116"/>
      <c r="E6" s="118">
        <v>260740004145</v>
      </c>
      <c r="F6" s="62"/>
      <c r="G6" s="53" t="s">
        <v>25</v>
      </c>
      <c r="H6" s="117">
        <v>0.375</v>
      </c>
      <c r="I6" s="54" t="s">
        <v>21</v>
      </c>
      <c r="J6" s="22"/>
    </row>
    <row r="7" spans="1:10" s="20" customFormat="1" ht="21.95" customHeight="1" x14ac:dyDescent="0.25">
      <c r="A7" s="71"/>
      <c r="B7" s="73"/>
      <c r="C7" s="57" t="s">
        <v>56</v>
      </c>
      <c r="D7" s="116"/>
      <c r="E7" s="118">
        <v>260740004194</v>
      </c>
      <c r="F7" s="62"/>
      <c r="G7" s="53" t="s">
        <v>25</v>
      </c>
      <c r="H7" s="117">
        <v>0.375</v>
      </c>
      <c r="I7" s="54" t="s">
        <v>21</v>
      </c>
      <c r="J7" s="22"/>
    </row>
    <row r="8" spans="1:10" s="20" customFormat="1" ht="21.95" customHeight="1" x14ac:dyDescent="0.25">
      <c r="A8" s="71"/>
      <c r="B8" s="73"/>
      <c r="C8" s="57" t="s">
        <v>56</v>
      </c>
      <c r="D8" s="116"/>
      <c r="E8" s="118">
        <v>260740004147</v>
      </c>
      <c r="F8" s="62"/>
      <c r="G8" s="53" t="s">
        <v>25</v>
      </c>
      <c r="H8" s="117">
        <v>0.39583333333333331</v>
      </c>
      <c r="I8" s="54" t="s">
        <v>21</v>
      </c>
      <c r="J8" s="22"/>
    </row>
    <row r="9" spans="1:10" s="20" customFormat="1" ht="21.95" customHeight="1" x14ac:dyDescent="0.25">
      <c r="A9" s="71"/>
      <c r="B9" s="73"/>
      <c r="C9" s="57" t="s">
        <v>56</v>
      </c>
      <c r="D9" s="116"/>
      <c r="E9" s="118">
        <v>260740004146</v>
      </c>
      <c r="F9" s="62"/>
      <c r="G9" s="53" t="s">
        <v>25</v>
      </c>
      <c r="H9" s="117">
        <v>0.39583333333333331</v>
      </c>
      <c r="I9" s="54" t="s">
        <v>21</v>
      </c>
      <c r="J9" s="22"/>
    </row>
    <row r="10" spans="1:10" s="20" customFormat="1" ht="21.95" customHeight="1" x14ac:dyDescent="0.25">
      <c r="A10" s="71"/>
      <c r="B10" s="73"/>
      <c r="C10" s="57" t="s">
        <v>56</v>
      </c>
      <c r="D10" s="116"/>
      <c r="E10" s="118">
        <v>260740004144</v>
      </c>
      <c r="F10" s="62"/>
      <c r="G10" s="53" t="s">
        <v>25</v>
      </c>
      <c r="H10" s="117">
        <v>0.625</v>
      </c>
      <c r="I10" s="54" t="s">
        <v>21</v>
      </c>
      <c r="J10" s="22"/>
    </row>
    <row r="11" spans="1:10" s="20" customFormat="1" ht="21.95" customHeight="1" x14ac:dyDescent="0.25">
      <c r="A11" s="71" t="s">
        <v>36</v>
      </c>
      <c r="B11" s="73"/>
      <c r="C11" s="128" t="s">
        <v>56</v>
      </c>
      <c r="D11" s="116"/>
      <c r="E11" s="129">
        <v>2026163201</v>
      </c>
      <c r="F11" s="62"/>
      <c r="G11" s="119" t="s">
        <v>108</v>
      </c>
      <c r="H11" s="19" t="s">
        <v>60</v>
      </c>
      <c r="I11" s="54" t="s">
        <v>21</v>
      </c>
      <c r="J11" s="22"/>
    </row>
    <row r="12" spans="1:10" s="20" customFormat="1" ht="21.95" customHeight="1" x14ac:dyDescent="0.25">
      <c r="A12" s="71"/>
      <c r="B12" s="73"/>
      <c r="C12" s="128" t="s">
        <v>56</v>
      </c>
      <c r="D12" s="116"/>
      <c r="E12" s="129">
        <v>2026163203</v>
      </c>
      <c r="F12" s="62"/>
      <c r="G12" s="119" t="s">
        <v>108</v>
      </c>
      <c r="H12" s="19" t="s">
        <v>60</v>
      </c>
      <c r="I12" s="54" t="s">
        <v>21</v>
      </c>
      <c r="J12" s="22"/>
    </row>
    <row r="13" spans="1:10" s="20" customFormat="1" ht="21.95" customHeight="1" x14ac:dyDescent="0.25">
      <c r="A13" s="71"/>
      <c r="B13" s="73"/>
      <c r="C13" s="128" t="s">
        <v>56</v>
      </c>
      <c r="D13" s="116"/>
      <c r="E13" s="129">
        <v>2026163202</v>
      </c>
      <c r="F13" s="62"/>
      <c r="G13" s="119" t="s">
        <v>108</v>
      </c>
      <c r="H13" s="19" t="s">
        <v>60</v>
      </c>
      <c r="I13" s="54" t="s">
        <v>21</v>
      </c>
      <c r="J13" s="22"/>
    </row>
    <row r="14" spans="1:10" s="20" customFormat="1" ht="21.95" customHeight="1" x14ac:dyDescent="0.25">
      <c r="A14" s="71"/>
      <c r="B14" s="73"/>
      <c r="C14" s="128" t="s">
        <v>56</v>
      </c>
      <c r="D14" s="116"/>
      <c r="E14" s="129">
        <v>2026163200</v>
      </c>
      <c r="F14" s="62"/>
      <c r="G14" s="119" t="s">
        <v>108</v>
      </c>
      <c r="H14" s="19" t="s">
        <v>60</v>
      </c>
      <c r="I14" s="54" t="s">
        <v>21</v>
      </c>
      <c r="J14" s="22"/>
    </row>
    <row r="15" spans="1:10" s="20" customFormat="1" ht="21.95" customHeight="1" x14ac:dyDescent="0.25">
      <c r="A15" s="74" t="s">
        <v>144</v>
      </c>
      <c r="B15" s="105" t="s">
        <v>100</v>
      </c>
      <c r="C15" s="59" t="s">
        <v>100</v>
      </c>
      <c r="D15" s="54"/>
      <c r="E15" s="35">
        <v>260740004265</v>
      </c>
      <c r="F15" s="62" t="s">
        <v>80</v>
      </c>
      <c r="G15" s="26" t="s">
        <v>25</v>
      </c>
      <c r="H15" s="117">
        <v>0.66666666666666663</v>
      </c>
      <c r="I15" s="54" t="s">
        <v>21</v>
      </c>
      <c r="J15" s="22"/>
    </row>
    <row r="16" spans="1:10" s="20" customFormat="1" ht="21.95" customHeight="1" x14ac:dyDescent="0.25">
      <c r="A16" s="91"/>
      <c r="B16" s="105"/>
      <c r="C16" s="59" t="s">
        <v>100</v>
      </c>
      <c r="D16" s="54"/>
      <c r="E16" s="29">
        <v>260740004266</v>
      </c>
      <c r="F16" s="62"/>
      <c r="G16" s="26" t="s">
        <v>25</v>
      </c>
      <c r="H16" s="117">
        <v>0.70833333333333337</v>
      </c>
      <c r="I16" s="54" t="s">
        <v>21</v>
      </c>
      <c r="J16" s="22"/>
    </row>
    <row r="17" spans="1:10" s="20" customFormat="1" ht="21.95" customHeight="1" x14ac:dyDescent="0.25">
      <c r="A17" s="74" t="s">
        <v>145</v>
      </c>
      <c r="B17" s="108" t="s">
        <v>89</v>
      </c>
      <c r="C17" s="109" t="s">
        <v>90</v>
      </c>
      <c r="D17" s="57"/>
      <c r="E17" s="36" t="s">
        <v>134</v>
      </c>
      <c r="F17" s="73" t="s">
        <v>23</v>
      </c>
      <c r="G17" s="110" t="s">
        <v>25</v>
      </c>
      <c r="H17" s="19" t="s">
        <v>52</v>
      </c>
      <c r="I17" s="54" t="s">
        <v>21</v>
      </c>
      <c r="J17" s="57"/>
    </row>
    <row r="18" spans="1:10" s="20" customFormat="1" ht="21.95" customHeight="1" x14ac:dyDescent="0.25">
      <c r="A18" s="75"/>
      <c r="B18" s="108"/>
      <c r="C18" s="109" t="s">
        <v>90</v>
      </c>
      <c r="D18" s="57"/>
      <c r="E18" s="36">
        <v>260740004212</v>
      </c>
      <c r="F18" s="73"/>
      <c r="G18" s="110" t="s">
        <v>25</v>
      </c>
      <c r="H18" s="19" t="s">
        <v>52</v>
      </c>
      <c r="I18" s="54" t="s">
        <v>21</v>
      </c>
      <c r="J18" s="57"/>
    </row>
    <row r="19" spans="1:10" s="20" customFormat="1" ht="21.95" customHeight="1" x14ac:dyDescent="0.25">
      <c r="A19" s="75"/>
      <c r="B19" s="108"/>
      <c r="C19" s="109" t="s">
        <v>90</v>
      </c>
      <c r="D19" s="54"/>
      <c r="E19" s="36">
        <v>260740004211</v>
      </c>
      <c r="F19" s="73"/>
      <c r="G19" s="110" t="s">
        <v>25</v>
      </c>
      <c r="H19" s="19" t="s">
        <v>53</v>
      </c>
      <c r="I19" s="54" t="s">
        <v>21</v>
      </c>
      <c r="J19" s="22"/>
    </row>
    <row r="20" spans="1:10" s="20" customFormat="1" ht="21.95" customHeight="1" x14ac:dyDescent="0.25">
      <c r="A20" s="75"/>
      <c r="B20" s="108"/>
      <c r="C20" s="109" t="s">
        <v>90</v>
      </c>
      <c r="D20" s="54"/>
      <c r="E20" s="36" t="s">
        <v>135</v>
      </c>
      <c r="F20" s="73"/>
      <c r="G20" s="110" t="s">
        <v>70</v>
      </c>
      <c r="H20" s="19" t="s">
        <v>53</v>
      </c>
      <c r="I20" s="54" t="s">
        <v>21</v>
      </c>
      <c r="J20" s="22"/>
    </row>
    <row r="21" spans="1:10" s="20" customFormat="1" ht="21.95" customHeight="1" x14ac:dyDescent="0.25">
      <c r="A21" s="75"/>
      <c r="B21" s="108"/>
      <c r="C21" s="109" t="s">
        <v>90</v>
      </c>
      <c r="D21" s="54"/>
      <c r="E21" s="36">
        <v>260740004209</v>
      </c>
      <c r="F21" s="73"/>
      <c r="G21" s="110" t="s">
        <v>70</v>
      </c>
      <c r="H21" s="19" t="s">
        <v>54</v>
      </c>
      <c r="I21" s="54" t="s">
        <v>21</v>
      </c>
      <c r="J21" s="22"/>
    </row>
    <row r="22" spans="1:10" s="20" customFormat="1" ht="21.95" customHeight="1" x14ac:dyDescent="0.25">
      <c r="A22" s="91"/>
      <c r="B22" s="108"/>
      <c r="C22" s="109" t="s">
        <v>90</v>
      </c>
      <c r="D22" s="54"/>
      <c r="E22" s="36" t="s">
        <v>136</v>
      </c>
      <c r="F22" s="73"/>
      <c r="G22" s="110" t="s">
        <v>70</v>
      </c>
      <c r="H22" s="19" t="s">
        <v>54</v>
      </c>
      <c r="I22" s="54" t="s">
        <v>21</v>
      </c>
      <c r="J22" s="22"/>
    </row>
    <row r="23" spans="1:10" s="20" customFormat="1" ht="21.95" customHeight="1" x14ac:dyDescent="0.25">
      <c r="E23" s="60"/>
    </row>
    <row r="24" spans="1:10" s="20" customFormat="1" ht="21.95" customHeight="1" x14ac:dyDescent="0.25">
      <c r="E24" s="60"/>
    </row>
    <row r="25" spans="1:10" ht="22.5" customHeight="1" thickBot="1" x14ac:dyDescent="0.3">
      <c r="A25" s="14"/>
      <c r="B25" s="12"/>
      <c r="C25" s="12"/>
      <c r="D25" s="12"/>
      <c r="E25" s="12"/>
      <c r="F25" s="12"/>
      <c r="G25" s="15"/>
      <c r="H25" s="16"/>
      <c r="I25" s="16"/>
    </row>
    <row r="26" spans="1:10" ht="17.25" customHeight="1" thickBot="1" x14ac:dyDescent="0.3">
      <c r="C26" s="65" t="s">
        <v>130</v>
      </c>
      <c r="D26" s="66"/>
      <c r="E26" s="66"/>
      <c r="F26" s="67"/>
    </row>
    <row r="27" spans="1:10" ht="12" customHeight="1" x14ac:dyDescent="0.25"/>
    <row r="28" spans="1:10" ht="36" customHeight="1" x14ac:dyDescent="0.25">
      <c r="A28" s="9" t="s">
        <v>0</v>
      </c>
      <c r="B28" s="9" t="s">
        <v>1</v>
      </c>
      <c r="C28" s="9" t="s">
        <v>10</v>
      </c>
      <c r="D28" s="10" t="s">
        <v>2</v>
      </c>
      <c r="E28" s="9" t="s">
        <v>4</v>
      </c>
      <c r="F28" s="9" t="s">
        <v>5</v>
      </c>
      <c r="G28" s="9" t="s">
        <v>7</v>
      </c>
      <c r="H28" s="13" t="s">
        <v>35</v>
      </c>
      <c r="I28" s="17" t="s">
        <v>6</v>
      </c>
    </row>
    <row r="29" spans="1:10" ht="22.5" customHeight="1" x14ac:dyDescent="0.25">
      <c r="A29" s="56" t="s">
        <v>95</v>
      </c>
      <c r="B29" s="115" t="s">
        <v>31</v>
      </c>
      <c r="C29" s="115" t="s">
        <v>31</v>
      </c>
      <c r="D29" s="54" t="s">
        <v>24</v>
      </c>
      <c r="E29" s="114" t="s">
        <v>28</v>
      </c>
      <c r="F29" s="54" t="s">
        <v>32</v>
      </c>
      <c r="G29" s="23">
        <v>0.70833333333333337</v>
      </c>
      <c r="H29" s="54" t="s">
        <v>72</v>
      </c>
      <c r="I29" s="54" t="s">
        <v>73</v>
      </c>
    </row>
    <row r="30" spans="1:10" ht="22.5" customHeight="1" x14ac:dyDescent="0.25">
      <c r="A30" s="34" t="s">
        <v>30</v>
      </c>
      <c r="B30" s="115" t="s">
        <v>37</v>
      </c>
      <c r="C30" s="115" t="s">
        <v>37</v>
      </c>
      <c r="D30" s="54" t="s">
        <v>24</v>
      </c>
      <c r="E30" s="114" t="s">
        <v>28</v>
      </c>
      <c r="F30" s="54" t="s">
        <v>128</v>
      </c>
      <c r="G30" s="23">
        <v>0.33333333333333331</v>
      </c>
      <c r="H30" s="54" t="s">
        <v>66</v>
      </c>
      <c r="I30" s="54" t="s">
        <v>129</v>
      </c>
    </row>
    <row r="31" spans="1:10" ht="19.5" customHeight="1" x14ac:dyDescent="0.25">
      <c r="H31"/>
      <c r="I31"/>
    </row>
    <row r="32" spans="1:10" ht="19.5" customHeight="1" thickBot="1" x14ac:dyDescent="0.3">
      <c r="H32"/>
      <c r="I32"/>
    </row>
    <row r="33" spans="1:9" ht="21" customHeight="1" thickBot="1" x14ac:dyDescent="0.3">
      <c r="C33" s="65" t="s">
        <v>133</v>
      </c>
      <c r="D33" s="66"/>
      <c r="E33" s="66"/>
      <c r="F33" s="67"/>
    </row>
    <row r="34" spans="1:9" ht="10.5" customHeight="1" x14ac:dyDescent="0.25"/>
    <row r="35" spans="1:9" ht="28.5" customHeight="1" x14ac:dyDescent="0.25">
      <c r="A35" s="9" t="s">
        <v>0</v>
      </c>
      <c r="B35" s="9" t="s">
        <v>1</v>
      </c>
      <c r="C35" s="9" t="s">
        <v>10</v>
      </c>
      <c r="D35" s="10" t="s">
        <v>2</v>
      </c>
      <c r="E35" s="9" t="s">
        <v>4</v>
      </c>
      <c r="F35" s="9" t="s">
        <v>5</v>
      </c>
      <c r="G35" s="9" t="s">
        <v>7</v>
      </c>
      <c r="H35" s="13" t="s">
        <v>35</v>
      </c>
      <c r="I35" s="17" t="s">
        <v>6</v>
      </c>
    </row>
    <row r="36" spans="1:9" ht="21.95" customHeight="1" x14ac:dyDescent="0.25">
      <c r="A36" s="96" t="s">
        <v>132</v>
      </c>
      <c r="B36" s="21" t="s">
        <v>31</v>
      </c>
      <c r="C36" s="21" t="s">
        <v>31</v>
      </c>
      <c r="D36" s="57" t="s">
        <v>24</v>
      </c>
      <c r="E36" s="57" t="s">
        <v>28</v>
      </c>
      <c r="F36" s="57" t="s">
        <v>108</v>
      </c>
      <c r="G36" s="11">
        <v>0.33333333333333331</v>
      </c>
      <c r="H36" s="57" t="s">
        <v>72</v>
      </c>
      <c r="I36" s="57" t="s">
        <v>131</v>
      </c>
    </row>
    <row r="37" spans="1:9" s="31" customFormat="1" ht="21.95" customHeight="1" x14ac:dyDescent="0.25">
      <c r="A37" s="103"/>
      <c r="B37" s="21" t="s">
        <v>31</v>
      </c>
      <c r="C37" s="21" t="s">
        <v>31</v>
      </c>
      <c r="D37" s="57" t="s">
        <v>24</v>
      </c>
      <c r="E37" s="57" t="s">
        <v>28</v>
      </c>
      <c r="F37" s="57" t="s">
        <v>32</v>
      </c>
      <c r="G37" s="11">
        <v>0.5</v>
      </c>
      <c r="H37" s="57" t="s">
        <v>72</v>
      </c>
      <c r="I37" s="57" t="s">
        <v>131</v>
      </c>
    </row>
    <row r="38" spans="1:9" s="31" customFormat="1" ht="21.95" customHeight="1" x14ac:dyDescent="0.25">
      <c r="A38" s="72" t="s">
        <v>30</v>
      </c>
      <c r="B38" s="21" t="s">
        <v>37</v>
      </c>
      <c r="C38" s="21" t="s">
        <v>37</v>
      </c>
      <c r="D38" s="57" t="s">
        <v>24</v>
      </c>
      <c r="E38" s="57" t="s">
        <v>28</v>
      </c>
      <c r="F38" s="57" t="s">
        <v>32</v>
      </c>
      <c r="G38" s="11">
        <v>0.33333333333333331</v>
      </c>
      <c r="H38" s="61" t="s">
        <v>66</v>
      </c>
      <c r="I38" s="57" t="s">
        <v>139</v>
      </c>
    </row>
    <row r="39" spans="1:9" s="31" customFormat="1" ht="21.95" customHeight="1" x14ac:dyDescent="0.25">
      <c r="A39" s="72"/>
      <c r="B39" s="21" t="s">
        <v>37</v>
      </c>
      <c r="C39" s="21" t="s">
        <v>37</v>
      </c>
      <c r="D39" s="57" t="s">
        <v>24</v>
      </c>
      <c r="E39" s="57" t="s">
        <v>28</v>
      </c>
      <c r="F39" s="57" t="s">
        <v>65</v>
      </c>
      <c r="G39" s="11">
        <v>0.58333333333333337</v>
      </c>
      <c r="H39" s="61" t="s">
        <v>66</v>
      </c>
      <c r="I39" s="57" t="s">
        <v>139</v>
      </c>
    </row>
    <row r="40" spans="1:9" ht="19.5" customHeight="1" x14ac:dyDescent="0.25">
      <c r="H40"/>
      <c r="I40"/>
    </row>
    <row r="41" spans="1:9" ht="21.75" customHeight="1" thickBot="1" x14ac:dyDescent="0.3"/>
    <row r="42" spans="1:9" ht="21" customHeight="1" thickBot="1" x14ac:dyDescent="0.3">
      <c r="C42" s="92" t="s">
        <v>109</v>
      </c>
      <c r="D42" s="93"/>
      <c r="E42" s="93"/>
      <c r="F42" s="94"/>
    </row>
    <row r="43" spans="1:9" ht="10.5" customHeight="1" x14ac:dyDescent="0.25"/>
    <row r="44" spans="1:9" ht="28.5" customHeight="1" x14ac:dyDescent="0.25">
      <c r="A44" s="9" t="s">
        <v>0</v>
      </c>
      <c r="B44" s="9" t="s">
        <v>1</v>
      </c>
      <c r="C44" s="9" t="s">
        <v>10</v>
      </c>
      <c r="D44" s="10" t="s">
        <v>2</v>
      </c>
      <c r="E44" s="9" t="s">
        <v>4</v>
      </c>
      <c r="F44" s="9" t="s">
        <v>5</v>
      </c>
      <c r="G44" s="9" t="s">
        <v>7</v>
      </c>
      <c r="H44" s="13" t="s">
        <v>35</v>
      </c>
      <c r="I44" s="17" t="s">
        <v>6</v>
      </c>
    </row>
    <row r="45" spans="1:9" s="31" customFormat="1" ht="21" customHeight="1" x14ac:dyDescent="0.25">
      <c r="A45" s="52" t="s">
        <v>142</v>
      </c>
      <c r="B45" s="111" t="s">
        <v>37</v>
      </c>
      <c r="C45" s="112" t="s">
        <v>37</v>
      </c>
      <c r="D45" s="30" t="s">
        <v>24</v>
      </c>
      <c r="E45" s="113" t="s">
        <v>28</v>
      </c>
      <c r="F45" s="114" t="s">
        <v>140</v>
      </c>
      <c r="G45" s="23">
        <v>0.54166666666666663</v>
      </c>
      <c r="H45" s="30" t="s">
        <v>66</v>
      </c>
      <c r="I45" s="54" t="s">
        <v>141</v>
      </c>
    </row>
    <row r="46" spans="1:9" s="25" customFormat="1" ht="21.95" customHeight="1" x14ac:dyDescent="0.25">
      <c r="A46" s="32" t="s">
        <v>36</v>
      </c>
      <c r="B46" s="115" t="s">
        <v>56</v>
      </c>
      <c r="C46" s="115" t="s">
        <v>56</v>
      </c>
      <c r="D46" s="54" t="s">
        <v>24</v>
      </c>
      <c r="E46" s="114" t="s">
        <v>28</v>
      </c>
      <c r="F46" s="114" t="s">
        <v>108</v>
      </c>
      <c r="G46" s="23">
        <v>0.33333333333333331</v>
      </c>
      <c r="H46" s="54" t="s">
        <v>82</v>
      </c>
      <c r="I46" s="54" t="s">
        <v>110</v>
      </c>
    </row>
    <row r="47" spans="1:9" s="25" customFormat="1" ht="19.5" customHeight="1" x14ac:dyDescent="0.25">
      <c r="A47" s="42"/>
      <c r="B47" s="43"/>
      <c r="C47" s="43"/>
      <c r="D47" s="44"/>
      <c r="E47" s="45"/>
      <c r="F47" s="45"/>
      <c r="G47" s="46"/>
      <c r="H47" s="44"/>
      <c r="I47" s="44"/>
    </row>
    <row r="50" spans="1:9" ht="15.75" thickBot="1" x14ac:dyDescent="0.3"/>
    <row r="51" spans="1:9" ht="15.75" thickBot="1" x14ac:dyDescent="0.3">
      <c r="A51" s="12"/>
      <c r="B51" s="12"/>
      <c r="C51" s="68" t="s">
        <v>94</v>
      </c>
      <c r="D51" s="69"/>
      <c r="E51" s="69"/>
      <c r="F51" s="70"/>
      <c r="G51" s="12"/>
      <c r="H51" s="12"/>
      <c r="I51" s="12"/>
    </row>
    <row r="52" spans="1:9" x14ac:dyDescent="0.25">
      <c r="A52" s="12"/>
      <c r="B52" s="12"/>
      <c r="C52" s="12"/>
      <c r="D52" s="12"/>
      <c r="E52" s="12"/>
      <c r="F52" s="12"/>
      <c r="G52" s="12"/>
      <c r="H52" s="12"/>
      <c r="I52" s="12"/>
    </row>
    <row r="53" spans="1:9" ht="25.5" x14ac:dyDescent="0.25">
      <c r="A53" s="37" t="s">
        <v>0</v>
      </c>
      <c r="B53" s="37" t="s">
        <v>91</v>
      </c>
      <c r="C53" s="37" t="s">
        <v>92</v>
      </c>
      <c r="D53" s="38" t="s">
        <v>2</v>
      </c>
      <c r="E53" s="37" t="s">
        <v>3</v>
      </c>
      <c r="F53" s="37" t="s">
        <v>4</v>
      </c>
      <c r="G53" s="37" t="s">
        <v>7</v>
      </c>
      <c r="H53" s="39" t="s">
        <v>35</v>
      </c>
      <c r="I53" s="39" t="s">
        <v>6</v>
      </c>
    </row>
    <row r="54" spans="1:9" ht="21.95" customHeight="1" x14ac:dyDescent="0.25">
      <c r="A54" s="56" t="s">
        <v>172</v>
      </c>
      <c r="B54" s="57" t="s">
        <v>147</v>
      </c>
      <c r="C54" s="57" t="s">
        <v>150</v>
      </c>
      <c r="D54" s="124" t="s">
        <v>22</v>
      </c>
      <c r="E54" s="127" t="s">
        <v>155</v>
      </c>
      <c r="F54" s="73" t="s">
        <v>23</v>
      </c>
      <c r="G54" s="120">
        <v>0.3125</v>
      </c>
      <c r="H54" s="57" t="s">
        <v>163</v>
      </c>
      <c r="I54" s="54">
        <v>970347713</v>
      </c>
    </row>
    <row r="55" spans="1:9" ht="21.95" customHeight="1" x14ac:dyDescent="0.25">
      <c r="A55" s="56" t="s">
        <v>171</v>
      </c>
      <c r="B55" s="57" t="s">
        <v>148</v>
      </c>
      <c r="C55" s="57" t="s">
        <v>151</v>
      </c>
      <c r="D55" s="125"/>
      <c r="E55" s="127" t="s">
        <v>156</v>
      </c>
      <c r="F55" s="73"/>
      <c r="G55" s="120"/>
      <c r="H55" s="57" t="s">
        <v>164</v>
      </c>
      <c r="I55" s="57">
        <v>998636206</v>
      </c>
    </row>
    <row r="56" spans="1:9" s="31" customFormat="1" ht="21.95" customHeight="1" x14ac:dyDescent="0.25">
      <c r="A56" s="63" t="s">
        <v>143</v>
      </c>
      <c r="B56" s="59" t="s">
        <v>165</v>
      </c>
      <c r="C56" s="59" t="s">
        <v>166</v>
      </c>
      <c r="D56" s="125"/>
      <c r="E56" s="40" t="s">
        <v>169</v>
      </c>
      <c r="F56" s="73" t="s">
        <v>23</v>
      </c>
      <c r="G56" s="120"/>
      <c r="H56" s="123" t="str">
        <f>+E56</f>
        <v>MENDOZA CABANA</v>
      </c>
      <c r="I56" s="102">
        <v>900814617</v>
      </c>
    </row>
    <row r="57" spans="1:9" ht="21.95" customHeight="1" x14ac:dyDescent="0.25">
      <c r="A57" s="63"/>
      <c r="B57" s="106" t="s">
        <v>149</v>
      </c>
      <c r="C57" s="64" t="s">
        <v>149</v>
      </c>
      <c r="D57" s="125"/>
      <c r="E57" s="122" t="s">
        <v>157</v>
      </c>
      <c r="F57" s="73"/>
      <c r="G57" s="120"/>
      <c r="H57" s="57" t="s">
        <v>158</v>
      </c>
      <c r="I57" s="57">
        <v>910201715</v>
      </c>
    </row>
    <row r="58" spans="1:9" s="31" customFormat="1" ht="21.95" customHeight="1" x14ac:dyDescent="0.25">
      <c r="A58" s="63"/>
      <c r="B58" s="106"/>
      <c r="C58" s="64"/>
      <c r="D58" s="125"/>
      <c r="E58" s="122"/>
      <c r="F58" s="73"/>
      <c r="G58" s="120"/>
      <c r="H58" s="57" t="s">
        <v>159</v>
      </c>
      <c r="I58" s="57">
        <v>984482430</v>
      </c>
    </row>
    <row r="59" spans="1:9" s="31" customFormat="1" ht="21.95" customHeight="1" x14ac:dyDescent="0.25">
      <c r="A59" s="63"/>
      <c r="B59" s="106"/>
      <c r="C59" s="64"/>
      <c r="D59" s="125"/>
      <c r="E59" s="122"/>
      <c r="F59" s="57" t="s">
        <v>170</v>
      </c>
      <c r="G59" s="120"/>
      <c r="H59" s="57" t="s">
        <v>160</v>
      </c>
      <c r="I59" s="57">
        <v>943653117</v>
      </c>
    </row>
    <row r="60" spans="1:9" s="31" customFormat="1" ht="21.95" customHeight="1" x14ac:dyDescent="0.25">
      <c r="A60" s="55" t="s">
        <v>95</v>
      </c>
      <c r="B60" s="59" t="s">
        <v>152</v>
      </c>
      <c r="C60" s="59" t="s">
        <v>154</v>
      </c>
      <c r="D60" s="125"/>
      <c r="E60" s="57" t="s">
        <v>167</v>
      </c>
      <c r="F60" s="73" t="s">
        <v>23</v>
      </c>
      <c r="G60" s="120"/>
      <c r="H60" s="57" t="s">
        <v>161</v>
      </c>
      <c r="I60" s="57">
        <v>931086735</v>
      </c>
    </row>
    <row r="61" spans="1:9" ht="21.95" customHeight="1" x14ac:dyDescent="0.25">
      <c r="A61" s="56" t="s">
        <v>146</v>
      </c>
      <c r="B61" s="59" t="s">
        <v>153</v>
      </c>
      <c r="C61" s="59" t="s">
        <v>151</v>
      </c>
      <c r="D61" s="126"/>
      <c r="E61" s="57" t="s">
        <v>168</v>
      </c>
      <c r="F61" s="73"/>
      <c r="G61" s="120"/>
      <c r="H61" s="57" t="s">
        <v>162</v>
      </c>
      <c r="I61" s="57">
        <v>973451624</v>
      </c>
    </row>
    <row r="62" spans="1:9" x14ac:dyDescent="0.25">
      <c r="H62" s="121"/>
    </row>
  </sheetData>
  <mergeCells count="28">
    <mergeCell ref="F17:F22"/>
    <mergeCell ref="B17:B22"/>
    <mergeCell ref="A38:A39"/>
    <mergeCell ref="A15:A16"/>
    <mergeCell ref="A17:A22"/>
    <mergeCell ref="A11:A14"/>
    <mergeCell ref="A5:A10"/>
    <mergeCell ref="A36:A37"/>
    <mergeCell ref="B5:B14"/>
    <mergeCell ref="C42:F42"/>
    <mergeCell ref="C26:F26"/>
    <mergeCell ref="F5:F14"/>
    <mergeCell ref="B15:B16"/>
    <mergeCell ref="F15:F16"/>
    <mergeCell ref="G54:G61"/>
    <mergeCell ref="B57:B59"/>
    <mergeCell ref="C57:C59"/>
    <mergeCell ref="E57:E59"/>
    <mergeCell ref="F56:F58"/>
    <mergeCell ref="A56:A59"/>
    <mergeCell ref="D54:D61"/>
    <mergeCell ref="F60:F61"/>
    <mergeCell ref="A1:J2"/>
    <mergeCell ref="A3:C3"/>
    <mergeCell ref="D3:J3"/>
    <mergeCell ref="C33:F33"/>
    <mergeCell ref="C51:F51"/>
    <mergeCell ref="F54:F55"/>
  </mergeCells>
  <phoneticPr fontId="55" type="noConversion"/>
  <conditionalFormatting sqref="E5:E14">
    <cfRule type="duplicateValues" dxfId="27" priority="6"/>
  </conditionalFormatting>
  <conditionalFormatting sqref="E15">
    <cfRule type="duplicateValues" dxfId="26" priority="4"/>
  </conditionalFormatting>
  <conditionalFormatting sqref="E16">
    <cfRule type="duplicateValues" dxfId="25" priority="3"/>
  </conditionalFormatting>
  <conditionalFormatting sqref="E17:E22">
    <cfRule type="expression" dxfId="24" priority="1">
      <formula>COUNTIF(C:C,E17)&gt;1</formula>
    </cfRule>
  </conditionalFormatting>
  <conditionalFormatting sqref="E56:E57">
    <cfRule type="duplicateValues" dxfId="23" priority="53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1"/>
  <sheetViews>
    <sheetView topLeftCell="A25" zoomScale="80" zoomScaleNormal="80" workbookViewId="0">
      <selection activeCell="K39" sqref="K39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76" t="s">
        <v>9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16.5" customHeight="1" x14ac:dyDescent="0.2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4.75" customHeight="1" x14ac:dyDescent="0.35">
      <c r="A3" s="82" t="s">
        <v>8</v>
      </c>
      <c r="B3" s="83"/>
      <c r="C3" s="84"/>
      <c r="D3" s="85" t="s">
        <v>96</v>
      </c>
      <c r="E3" s="86"/>
      <c r="F3" s="86"/>
      <c r="G3" s="86"/>
      <c r="H3" s="86"/>
      <c r="I3" s="86"/>
      <c r="J3" s="87"/>
    </row>
    <row r="4" spans="1:10" ht="28.5" customHeight="1" x14ac:dyDescent="0.25">
      <c r="A4" s="5" t="s">
        <v>0</v>
      </c>
      <c r="B4" s="6" t="s">
        <v>1</v>
      </c>
      <c r="C4" s="6" t="s">
        <v>10</v>
      </c>
      <c r="D4" s="7" t="s">
        <v>2</v>
      </c>
      <c r="E4" s="18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ht="21.95" customHeight="1" x14ac:dyDescent="0.25">
      <c r="A5" s="95" t="s">
        <v>67</v>
      </c>
      <c r="B5" s="106" t="s">
        <v>26</v>
      </c>
      <c r="C5" s="41" t="s">
        <v>26</v>
      </c>
      <c r="D5" s="62" t="s">
        <v>22</v>
      </c>
      <c r="E5" s="132">
        <v>260740004015</v>
      </c>
      <c r="F5" s="62" t="s">
        <v>23</v>
      </c>
      <c r="G5" s="131" t="s">
        <v>25</v>
      </c>
      <c r="H5" s="19" t="s">
        <v>60</v>
      </c>
      <c r="I5" s="24" t="s">
        <v>21</v>
      </c>
      <c r="J5" s="133"/>
    </row>
    <row r="6" spans="1:10" ht="21.95" customHeight="1" x14ac:dyDescent="0.25">
      <c r="A6" s="95"/>
      <c r="B6" s="106"/>
      <c r="C6" s="41" t="s">
        <v>26</v>
      </c>
      <c r="D6" s="62"/>
      <c r="E6" s="132">
        <v>260740004010</v>
      </c>
      <c r="F6" s="62"/>
      <c r="G6" s="131" t="s">
        <v>25</v>
      </c>
      <c r="H6" s="19" t="s">
        <v>61</v>
      </c>
      <c r="I6" s="24" t="s">
        <v>21</v>
      </c>
      <c r="J6" s="133"/>
    </row>
    <row r="7" spans="1:10" ht="21.95" customHeight="1" x14ac:dyDescent="0.25">
      <c r="A7" s="95"/>
      <c r="B7" s="106"/>
      <c r="C7" s="41" t="s">
        <v>26</v>
      </c>
      <c r="D7" s="62"/>
      <c r="E7" s="132">
        <v>260740004013</v>
      </c>
      <c r="F7" s="62"/>
      <c r="G7" s="131" t="s">
        <v>25</v>
      </c>
      <c r="H7" s="19" t="s">
        <v>61</v>
      </c>
      <c r="I7" s="24" t="s">
        <v>21</v>
      </c>
      <c r="J7" s="133"/>
    </row>
    <row r="8" spans="1:10" s="31" customFormat="1" ht="21.95" customHeight="1" x14ac:dyDescent="0.25">
      <c r="A8" s="95"/>
      <c r="B8" s="106"/>
      <c r="C8" s="41" t="s">
        <v>26</v>
      </c>
      <c r="D8" s="62"/>
      <c r="E8" s="132">
        <v>260740004012</v>
      </c>
      <c r="F8" s="62"/>
      <c r="G8" s="131" t="s">
        <v>25</v>
      </c>
      <c r="H8" s="19" t="s">
        <v>29</v>
      </c>
      <c r="I8" s="24" t="s">
        <v>21</v>
      </c>
      <c r="J8" s="133"/>
    </row>
    <row r="9" spans="1:10" ht="21.95" customHeight="1" x14ac:dyDescent="0.25">
      <c r="A9" s="95"/>
      <c r="B9" s="106"/>
      <c r="C9" s="41" t="s">
        <v>26</v>
      </c>
      <c r="D9" s="62"/>
      <c r="E9" s="132">
        <v>260740004011</v>
      </c>
      <c r="F9" s="62"/>
      <c r="G9" s="131" t="s">
        <v>25</v>
      </c>
      <c r="H9" s="19" t="s">
        <v>29</v>
      </c>
      <c r="I9" s="24" t="s">
        <v>21</v>
      </c>
      <c r="J9" s="133"/>
    </row>
    <row r="10" spans="1:10" ht="21.95" customHeight="1" x14ac:dyDescent="0.25">
      <c r="A10" s="95"/>
      <c r="B10" s="106"/>
      <c r="C10" s="41" t="s">
        <v>26</v>
      </c>
      <c r="D10" s="62"/>
      <c r="E10" s="132">
        <v>260740004007</v>
      </c>
      <c r="F10" s="62"/>
      <c r="G10" s="131" t="s">
        <v>25</v>
      </c>
      <c r="H10" s="19" t="s">
        <v>62</v>
      </c>
      <c r="I10" s="24" t="s">
        <v>21</v>
      </c>
      <c r="J10" s="133"/>
    </row>
    <row r="11" spans="1:10" ht="21.95" customHeight="1" x14ac:dyDescent="0.25">
      <c r="A11" s="95"/>
      <c r="B11" s="106"/>
      <c r="C11" s="41" t="s">
        <v>26</v>
      </c>
      <c r="D11" s="62"/>
      <c r="E11" s="132">
        <v>260740004008</v>
      </c>
      <c r="F11" s="62"/>
      <c r="G11" s="131" t="s">
        <v>25</v>
      </c>
      <c r="H11" s="19" t="s">
        <v>62</v>
      </c>
      <c r="I11" s="24" t="s">
        <v>21</v>
      </c>
      <c r="J11" s="133"/>
    </row>
    <row r="12" spans="1:10" ht="21.95" customHeight="1" x14ac:dyDescent="0.25">
      <c r="A12" s="95"/>
      <c r="B12" s="106"/>
      <c r="C12" s="41" t="s">
        <v>26</v>
      </c>
      <c r="D12" s="62"/>
      <c r="E12" s="132">
        <v>260740004009</v>
      </c>
      <c r="F12" s="62"/>
      <c r="G12" s="131" t="s">
        <v>25</v>
      </c>
      <c r="H12" s="19" t="s">
        <v>63</v>
      </c>
      <c r="I12" s="24" t="s">
        <v>21</v>
      </c>
      <c r="J12" s="133"/>
    </row>
    <row r="13" spans="1:10" ht="21.95" customHeight="1" x14ac:dyDescent="0.25">
      <c r="A13" s="95"/>
      <c r="B13" s="106"/>
      <c r="C13" s="41" t="s">
        <v>26</v>
      </c>
      <c r="D13" s="62"/>
      <c r="E13" s="132">
        <v>260740004005</v>
      </c>
      <c r="F13" s="62"/>
      <c r="G13" s="131" t="s">
        <v>25</v>
      </c>
      <c r="H13" s="19" t="s">
        <v>63</v>
      </c>
      <c r="I13" s="24" t="s">
        <v>21</v>
      </c>
      <c r="J13" s="133"/>
    </row>
    <row r="14" spans="1:10" ht="21.95" customHeight="1" x14ac:dyDescent="0.25">
      <c r="A14" s="95"/>
      <c r="B14" s="106"/>
      <c r="C14" s="41" t="s">
        <v>26</v>
      </c>
      <c r="D14" s="62"/>
      <c r="E14" s="132">
        <v>260740003922</v>
      </c>
      <c r="F14" s="62"/>
      <c r="G14" s="131" t="s">
        <v>27</v>
      </c>
      <c r="H14" s="19" t="s">
        <v>74</v>
      </c>
      <c r="I14" s="24" t="s">
        <v>21</v>
      </c>
      <c r="J14" s="133"/>
    </row>
    <row r="15" spans="1:10" s="31" customFormat="1" ht="21.95" customHeight="1" x14ac:dyDescent="0.25">
      <c r="A15" s="97" t="s">
        <v>79</v>
      </c>
      <c r="B15" s="106" t="s">
        <v>78</v>
      </c>
      <c r="C15" s="134" t="s">
        <v>126</v>
      </c>
      <c r="D15" s="88" t="s">
        <v>22</v>
      </c>
      <c r="E15" s="135" t="s">
        <v>127</v>
      </c>
      <c r="F15" s="88" t="s">
        <v>23</v>
      </c>
      <c r="G15" s="130" t="s">
        <v>59</v>
      </c>
      <c r="H15" s="23">
        <v>0.75</v>
      </c>
      <c r="I15" s="24" t="s">
        <v>21</v>
      </c>
      <c r="J15" s="133"/>
    </row>
    <row r="16" spans="1:10" s="31" customFormat="1" ht="21.95" customHeight="1" x14ac:dyDescent="0.25">
      <c r="A16" s="107"/>
      <c r="B16" s="106"/>
      <c r="C16" s="134" t="s">
        <v>126</v>
      </c>
      <c r="D16" s="89"/>
      <c r="E16" s="135" t="s">
        <v>127</v>
      </c>
      <c r="F16" s="89"/>
      <c r="G16" s="130" t="s">
        <v>59</v>
      </c>
      <c r="H16" s="23">
        <v>0.77083333333333337</v>
      </c>
      <c r="I16" s="24" t="s">
        <v>21</v>
      </c>
      <c r="J16" s="133"/>
    </row>
    <row r="17" spans="1:10" s="31" customFormat="1" ht="21.95" customHeight="1" x14ac:dyDescent="0.25">
      <c r="A17" s="107"/>
      <c r="B17" s="106"/>
      <c r="C17" s="134" t="s">
        <v>126</v>
      </c>
      <c r="D17" s="89"/>
      <c r="E17" s="135" t="s">
        <v>127</v>
      </c>
      <c r="F17" s="89"/>
      <c r="G17" s="130" t="s">
        <v>59</v>
      </c>
      <c r="H17" s="23">
        <v>0.79166666666666663</v>
      </c>
      <c r="I17" s="24" t="s">
        <v>21</v>
      </c>
      <c r="J17" s="133"/>
    </row>
    <row r="18" spans="1:10" s="31" customFormat="1" ht="21.95" customHeight="1" x14ac:dyDescent="0.25">
      <c r="A18" s="107"/>
      <c r="B18" s="106"/>
      <c r="C18" s="134" t="s">
        <v>126</v>
      </c>
      <c r="D18" s="89"/>
      <c r="E18" s="135" t="s">
        <v>127</v>
      </c>
      <c r="F18" s="89"/>
      <c r="G18" s="130" t="s">
        <v>59</v>
      </c>
      <c r="H18" s="23">
        <v>0.8125</v>
      </c>
      <c r="I18" s="24" t="s">
        <v>21</v>
      </c>
      <c r="J18" s="133"/>
    </row>
    <row r="19" spans="1:10" s="31" customFormat="1" ht="21.95" customHeight="1" x14ac:dyDescent="0.25">
      <c r="A19" s="98"/>
      <c r="B19" s="106"/>
      <c r="C19" s="134" t="s">
        <v>126</v>
      </c>
      <c r="D19" s="89"/>
      <c r="E19" s="135" t="s">
        <v>127</v>
      </c>
      <c r="F19" s="89"/>
      <c r="G19" s="130" t="s">
        <v>59</v>
      </c>
      <c r="H19" s="23">
        <v>0.83333333333333337</v>
      </c>
      <c r="I19" s="24" t="s">
        <v>21</v>
      </c>
      <c r="J19" s="133"/>
    </row>
    <row r="20" spans="1:10" s="31" customFormat="1" ht="21.95" customHeight="1" x14ac:dyDescent="0.25">
      <c r="A20" s="95" t="s">
        <v>117</v>
      </c>
      <c r="B20" s="106"/>
      <c r="C20" s="54" t="s">
        <v>78</v>
      </c>
      <c r="D20" s="89"/>
      <c r="E20" s="135" t="s">
        <v>115</v>
      </c>
      <c r="F20" s="89"/>
      <c r="G20" s="131" t="s">
        <v>70</v>
      </c>
      <c r="H20" s="136">
        <v>0.75</v>
      </c>
      <c r="I20" s="24" t="s">
        <v>21</v>
      </c>
      <c r="J20" s="133"/>
    </row>
    <row r="21" spans="1:10" s="31" customFormat="1" ht="21.95" customHeight="1" x14ac:dyDescent="0.25">
      <c r="A21" s="95"/>
      <c r="B21" s="106"/>
      <c r="C21" s="54" t="s">
        <v>78</v>
      </c>
      <c r="D21" s="90"/>
      <c r="E21" s="137" t="s">
        <v>116</v>
      </c>
      <c r="F21" s="90"/>
      <c r="G21" s="131" t="s">
        <v>70</v>
      </c>
      <c r="H21" s="136">
        <v>0.75</v>
      </c>
      <c r="I21" s="24" t="s">
        <v>21</v>
      </c>
      <c r="J21" s="133"/>
    </row>
    <row r="22" spans="1:10" s="31" customFormat="1" ht="21.95" customHeight="1" x14ac:dyDescent="0.25">
      <c r="A22" s="95"/>
      <c r="B22" s="106" t="s">
        <v>58</v>
      </c>
      <c r="C22" s="54" t="s">
        <v>138</v>
      </c>
      <c r="D22" s="88" t="s">
        <v>22</v>
      </c>
      <c r="E22" s="138">
        <v>260740004303</v>
      </c>
      <c r="F22" s="88" t="s">
        <v>23</v>
      </c>
      <c r="G22" s="131" t="s">
        <v>25</v>
      </c>
      <c r="H22" s="19" t="s">
        <v>54</v>
      </c>
      <c r="I22" s="24" t="s">
        <v>21</v>
      </c>
      <c r="J22" s="133"/>
    </row>
    <row r="23" spans="1:10" s="31" customFormat="1" ht="21.95" customHeight="1" x14ac:dyDescent="0.25">
      <c r="A23" s="72" t="s">
        <v>75</v>
      </c>
      <c r="B23" s="106"/>
      <c r="C23" s="24" t="s">
        <v>77</v>
      </c>
      <c r="D23" s="89"/>
      <c r="E23" s="135" t="s">
        <v>111</v>
      </c>
      <c r="F23" s="89"/>
      <c r="G23" s="24" t="s">
        <v>59</v>
      </c>
      <c r="H23" s="27" t="s">
        <v>54</v>
      </c>
      <c r="I23" s="131" t="s">
        <v>21</v>
      </c>
      <c r="J23" s="139"/>
    </row>
    <row r="24" spans="1:10" s="31" customFormat="1" ht="21.95" customHeight="1" x14ac:dyDescent="0.25">
      <c r="A24" s="72"/>
      <c r="B24" s="106"/>
      <c r="C24" s="24" t="s">
        <v>77</v>
      </c>
      <c r="D24" s="89"/>
      <c r="E24" s="140" t="s">
        <v>112</v>
      </c>
      <c r="F24" s="89"/>
      <c r="G24" s="24" t="s">
        <v>59</v>
      </c>
      <c r="H24" s="27" t="s">
        <v>76</v>
      </c>
      <c r="I24" s="24" t="s">
        <v>21</v>
      </c>
      <c r="J24" s="133"/>
    </row>
    <row r="25" spans="1:10" s="31" customFormat="1" ht="21.95" customHeight="1" x14ac:dyDescent="0.25">
      <c r="A25" s="72"/>
      <c r="B25" s="106"/>
      <c r="C25" s="24" t="s">
        <v>77</v>
      </c>
      <c r="D25" s="89"/>
      <c r="E25" s="140" t="s">
        <v>113</v>
      </c>
      <c r="F25" s="89"/>
      <c r="G25" s="24" t="s">
        <v>59</v>
      </c>
      <c r="H25" s="27" t="s">
        <v>71</v>
      </c>
      <c r="I25" s="24" t="s">
        <v>21</v>
      </c>
      <c r="J25" s="133"/>
    </row>
    <row r="26" spans="1:10" s="31" customFormat="1" ht="21.95" customHeight="1" x14ac:dyDescent="0.25">
      <c r="A26" s="72" t="s">
        <v>124</v>
      </c>
      <c r="B26" s="106"/>
      <c r="C26" s="141" t="s">
        <v>121</v>
      </c>
      <c r="D26" s="89"/>
      <c r="E26" s="160" t="s">
        <v>122</v>
      </c>
      <c r="F26" s="89"/>
      <c r="G26" s="142" t="s">
        <v>25</v>
      </c>
      <c r="H26" s="27" t="s">
        <v>54</v>
      </c>
      <c r="I26" s="24" t="s">
        <v>21</v>
      </c>
      <c r="J26" s="133"/>
    </row>
    <row r="27" spans="1:10" s="31" customFormat="1" ht="21.95" customHeight="1" x14ac:dyDescent="0.25">
      <c r="A27" s="72"/>
      <c r="B27" s="106"/>
      <c r="C27" s="141" t="s">
        <v>121</v>
      </c>
      <c r="D27" s="90"/>
      <c r="E27" s="160" t="s">
        <v>123</v>
      </c>
      <c r="F27" s="89"/>
      <c r="G27" s="142" t="s">
        <v>70</v>
      </c>
      <c r="H27" s="27" t="s">
        <v>76</v>
      </c>
      <c r="I27" s="24" t="s">
        <v>21</v>
      </c>
      <c r="J27" s="133"/>
    </row>
    <row r="28" spans="1:10" s="31" customFormat="1" ht="21.95" customHeight="1" x14ac:dyDescent="0.25">
      <c r="A28" s="72" t="s">
        <v>173</v>
      </c>
      <c r="B28" s="143" t="s">
        <v>118</v>
      </c>
      <c r="C28" s="24" t="s">
        <v>119</v>
      </c>
      <c r="D28" s="62" t="s">
        <v>22</v>
      </c>
      <c r="E28" s="144">
        <v>1260195880</v>
      </c>
      <c r="F28" s="89"/>
      <c r="G28" s="24" t="s">
        <v>120</v>
      </c>
      <c r="H28" s="23">
        <v>0.79166666666666663</v>
      </c>
      <c r="I28" s="24" t="s">
        <v>21</v>
      </c>
      <c r="J28" s="145"/>
    </row>
    <row r="29" spans="1:10" s="31" customFormat="1" ht="21.95" customHeight="1" x14ac:dyDescent="0.25">
      <c r="A29" s="72"/>
      <c r="B29" s="143"/>
      <c r="C29" s="24" t="s">
        <v>119</v>
      </c>
      <c r="D29" s="62"/>
      <c r="E29" s="144">
        <v>1260193946</v>
      </c>
      <c r="F29" s="90"/>
      <c r="G29" s="24" t="s">
        <v>59</v>
      </c>
      <c r="H29" s="23">
        <v>0.8125</v>
      </c>
      <c r="I29" s="24" t="s">
        <v>21</v>
      </c>
      <c r="J29" s="145"/>
    </row>
    <row r="30" spans="1:10" s="31" customFormat="1" ht="21.95" customHeight="1" x14ac:dyDescent="0.25">
      <c r="A30" s="95" t="s">
        <v>57</v>
      </c>
      <c r="B30" s="105" t="s">
        <v>68</v>
      </c>
      <c r="C30" s="53" t="s">
        <v>137</v>
      </c>
      <c r="D30" s="73" t="s">
        <v>22</v>
      </c>
      <c r="E30" s="152">
        <v>260740004319</v>
      </c>
      <c r="F30" s="73" t="s">
        <v>80</v>
      </c>
      <c r="G30" s="26" t="s">
        <v>70</v>
      </c>
      <c r="H30" s="153" t="s">
        <v>63</v>
      </c>
      <c r="I30" s="53" t="s">
        <v>39</v>
      </c>
      <c r="J30" s="133"/>
    </row>
    <row r="31" spans="1:10" s="31" customFormat="1" ht="21.95" customHeight="1" x14ac:dyDescent="0.25">
      <c r="A31" s="95"/>
      <c r="B31" s="105"/>
      <c r="C31" s="53" t="s">
        <v>137</v>
      </c>
      <c r="D31" s="73"/>
      <c r="E31" s="152">
        <v>2026144761</v>
      </c>
      <c r="F31" s="73"/>
      <c r="G31" s="26" t="s">
        <v>70</v>
      </c>
      <c r="H31" s="153" t="s">
        <v>103</v>
      </c>
      <c r="I31" s="53" t="s">
        <v>39</v>
      </c>
      <c r="J31" s="133"/>
    </row>
    <row r="32" spans="1:10" s="31" customFormat="1" ht="21.95" customHeight="1" x14ac:dyDescent="0.25">
      <c r="A32" s="95" t="s">
        <v>69</v>
      </c>
      <c r="B32" s="105"/>
      <c r="C32" s="53" t="s">
        <v>101</v>
      </c>
      <c r="D32" s="73" t="s">
        <v>22</v>
      </c>
      <c r="E32" s="138">
        <v>260740004292</v>
      </c>
      <c r="F32" s="156" t="s">
        <v>23</v>
      </c>
      <c r="G32" s="33" t="s">
        <v>64</v>
      </c>
      <c r="H32" s="33" t="s">
        <v>103</v>
      </c>
      <c r="I32" s="33" t="s">
        <v>106</v>
      </c>
      <c r="J32" s="133"/>
    </row>
    <row r="33" spans="1:10" s="28" customFormat="1" ht="21.95" customHeight="1" x14ac:dyDescent="0.25">
      <c r="A33" s="95"/>
      <c r="B33" s="105"/>
      <c r="C33" s="53" t="s">
        <v>101</v>
      </c>
      <c r="D33" s="73"/>
      <c r="E33" s="138">
        <v>260740004293</v>
      </c>
      <c r="F33" s="157"/>
      <c r="G33" s="33" t="s">
        <v>25</v>
      </c>
      <c r="H33" s="33" t="s">
        <v>55</v>
      </c>
      <c r="I33" s="33" t="s">
        <v>106</v>
      </c>
      <c r="J33" s="139"/>
    </row>
    <row r="34" spans="1:10" s="28" customFormat="1" ht="21.95" customHeight="1" x14ac:dyDescent="0.25">
      <c r="A34" s="95" t="s">
        <v>107</v>
      </c>
      <c r="B34" s="105"/>
      <c r="C34" s="53" t="s">
        <v>102</v>
      </c>
      <c r="D34" s="73"/>
      <c r="E34" s="154">
        <v>260740004290</v>
      </c>
      <c r="F34" s="157"/>
      <c r="G34" s="33" t="s">
        <v>64</v>
      </c>
      <c r="H34" s="33" t="s">
        <v>52</v>
      </c>
      <c r="I34" s="33" t="s">
        <v>106</v>
      </c>
      <c r="J34" s="139"/>
    </row>
    <row r="35" spans="1:10" s="28" customFormat="1" ht="21.95" customHeight="1" x14ac:dyDescent="0.25">
      <c r="A35" s="95"/>
      <c r="B35" s="105"/>
      <c r="C35" s="53" t="s">
        <v>101</v>
      </c>
      <c r="D35" s="73"/>
      <c r="E35" s="138">
        <v>260740004295</v>
      </c>
      <c r="F35" s="157"/>
      <c r="G35" s="33" t="s">
        <v>59</v>
      </c>
      <c r="H35" s="33" t="s">
        <v>54</v>
      </c>
      <c r="I35" s="33" t="s">
        <v>106</v>
      </c>
      <c r="J35" s="139"/>
    </row>
    <row r="36" spans="1:10" s="28" customFormat="1" ht="21.95" customHeight="1" x14ac:dyDescent="0.25">
      <c r="A36" s="95"/>
      <c r="B36" s="105"/>
      <c r="C36" s="53" t="s">
        <v>101</v>
      </c>
      <c r="D36" s="73"/>
      <c r="E36" s="138">
        <v>260740004296</v>
      </c>
      <c r="F36" s="157"/>
      <c r="G36" s="33" t="s">
        <v>59</v>
      </c>
      <c r="H36" s="33" t="s">
        <v>71</v>
      </c>
      <c r="I36" s="33" t="s">
        <v>106</v>
      </c>
      <c r="J36" s="139"/>
    </row>
    <row r="37" spans="1:10" s="28" customFormat="1" ht="21.95" customHeight="1" x14ac:dyDescent="0.25">
      <c r="A37" s="95"/>
      <c r="B37" s="105"/>
      <c r="C37" s="53" t="s">
        <v>101</v>
      </c>
      <c r="D37" s="73"/>
      <c r="E37" s="155">
        <v>260740004297</v>
      </c>
      <c r="F37" s="157"/>
      <c r="G37" s="33" t="s">
        <v>64</v>
      </c>
      <c r="H37" s="33" t="s">
        <v>104</v>
      </c>
      <c r="I37" s="33" t="s">
        <v>106</v>
      </c>
      <c r="J37" s="139"/>
    </row>
    <row r="38" spans="1:10" s="28" customFormat="1" ht="21.95" customHeight="1" x14ac:dyDescent="0.25">
      <c r="A38" s="95"/>
      <c r="B38" s="105"/>
      <c r="C38" s="53" t="s">
        <v>101</v>
      </c>
      <c r="D38" s="73"/>
      <c r="E38" s="138">
        <v>260740004291</v>
      </c>
      <c r="F38" s="157"/>
      <c r="G38" s="33" t="s">
        <v>25</v>
      </c>
      <c r="H38" s="33" t="s">
        <v>105</v>
      </c>
      <c r="I38" s="33" t="s">
        <v>106</v>
      </c>
      <c r="J38" s="139"/>
    </row>
    <row r="39" spans="1:10" s="28" customFormat="1" ht="21.95" customHeight="1" x14ac:dyDescent="0.25">
      <c r="A39" s="58" t="s">
        <v>114</v>
      </c>
      <c r="B39" s="105"/>
      <c r="C39" s="53" t="s">
        <v>51</v>
      </c>
      <c r="D39" s="73"/>
      <c r="E39" s="138">
        <v>260740004274</v>
      </c>
      <c r="F39" s="158"/>
      <c r="G39" s="33" t="s">
        <v>25</v>
      </c>
      <c r="H39" s="33">
        <v>0.45833333333333331</v>
      </c>
      <c r="I39" s="33" t="s">
        <v>39</v>
      </c>
      <c r="J39" s="133"/>
    </row>
    <row r="40" spans="1:10" s="28" customFormat="1" ht="21.95" customHeight="1" x14ac:dyDescent="0.25">
      <c r="A40" s="95" t="s">
        <v>125</v>
      </c>
      <c r="B40" s="147" t="s">
        <v>51</v>
      </c>
      <c r="C40" s="24" t="s">
        <v>51</v>
      </c>
      <c r="D40" s="88" t="s">
        <v>22</v>
      </c>
      <c r="E40" s="159">
        <v>260740004275</v>
      </c>
      <c r="F40" s="88" t="s">
        <v>23</v>
      </c>
      <c r="G40" s="27" t="s">
        <v>25</v>
      </c>
      <c r="H40" s="146">
        <v>0.625</v>
      </c>
      <c r="I40" s="24" t="s">
        <v>21</v>
      </c>
      <c r="J40" s="133"/>
    </row>
    <row r="41" spans="1:10" ht="21.95" customHeight="1" x14ac:dyDescent="0.25">
      <c r="A41" s="95"/>
      <c r="B41" s="147"/>
      <c r="C41" s="24" t="s">
        <v>51</v>
      </c>
      <c r="D41" s="89"/>
      <c r="E41" s="159">
        <v>260740004277</v>
      </c>
      <c r="F41" s="89"/>
      <c r="G41" s="148" t="s">
        <v>25</v>
      </c>
      <c r="H41" s="149" t="s">
        <v>85</v>
      </c>
      <c r="I41" s="24" t="s">
        <v>21</v>
      </c>
      <c r="J41" s="133"/>
    </row>
    <row r="42" spans="1:10" ht="21.95" customHeight="1" x14ac:dyDescent="0.25">
      <c r="A42" s="95"/>
      <c r="B42" s="147"/>
      <c r="C42" s="24" t="s">
        <v>51</v>
      </c>
      <c r="D42" s="89"/>
      <c r="E42" s="159">
        <v>260740004278</v>
      </c>
      <c r="F42" s="89"/>
      <c r="G42" s="148" t="s">
        <v>83</v>
      </c>
      <c r="H42" s="149" t="s">
        <v>86</v>
      </c>
      <c r="I42" s="24" t="s">
        <v>21</v>
      </c>
      <c r="J42" s="133"/>
    </row>
    <row r="43" spans="1:10" s="31" customFormat="1" ht="21.95" customHeight="1" x14ac:dyDescent="0.25">
      <c r="A43" s="95"/>
      <c r="B43" s="147"/>
      <c r="C43" s="24" t="s">
        <v>51</v>
      </c>
      <c r="D43" s="89"/>
      <c r="E43" s="159">
        <v>260740004276</v>
      </c>
      <c r="F43" s="89"/>
      <c r="G43" s="148" t="s">
        <v>81</v>
      </c>
      <c r="H43" s="149" t="s">
        <v>52</v>
      </c>
      <c r="I43" s="24" t="s">
        <v>21</v>
      </c>
      <c r="J43" s="133"/>
    </row>
    <row r="44" spans="1:10" s="31" customFormat="1" ht="21.95" customHeight="1" x14ac:dyDescent="0.25">
      <c r="A44" s="95"/>
      <c r="B44" s="147"/>
      <c r="C44" s="24" t="s">
        <v>51</v>
      </c>
      <c r="D44" s="89"/>
      <c r="E44" s="159">
        <v>260740004280</v>
      </c>
      <c r="F44" s="89"/>
      <c r="G44" s="148" t="s">
        <v>70</v>
      </c>
      <c r="H44" s="149" t="s">
        <v>87</v>
      </c>
      <c r="I44" s="24" t="s">
        <v>21</v>
      </c>
      <c r="J44" s="150"/>
    </row>
    <row r="45" spans="1:10" ht="21.95" customHeight="1" x14ac:dyDescent="0.25">
      <c r="A45" s="95"/>
      <c r="B45" s="147"/>
      <c r="C45" s="24" t="s">
        <v>51</v>
      </c>
      <c r="D45" s="89"/>
      <c r="E45" s="159">
        <v>260740004279</v>
      </c>
      <c r="F45" s="89"/>
      <c r="G45" s="148" t="s">
        <v>84</v>
      </c>
      <c r="H45" s="149" t="s">
        <v>88</v>
      </c>
      <c r="I45" s="24" t="s">
        <v>21</v>
      </c>
      <c r="J45" s="133"/>
    </row>
    <row r="46" spans="1:10" ht="21.95" customHeight="1" x14ac:dyDescent="0.25">
      <c r="A46" s="95"/>
      <c r="B46" s="147"/>
      <c r="C46" s="24" t="s">
        <v>51</v>
      </c>
      <c r="D46" s="90"/>
      <c r="E46" s="159">
        <v>260740004281</v>
      </c>
      <c r="F46" s="90"/>
      <c r="G46" s="148" t="s">
        <v>81</v>
      </c>
      <c r="H46" s="149" t="s">
        <v>54</v>
      </c>
      <c r="I46" s="24" t="s">
        <v>21</v>
      </c>
      <c r="J46" s="133"/>
    </row>
    <row r="47" spans="1:10" s="104" customFormat="1" ht="21.95" customHeight="1" x14ac:dyDescent="0.2">
      <c r="A47" s="72" t="s">
        <v>107</v>
      </c>
      <c r="B47" s="62" t="s">
        <v>97</v>
      </c>
      <c r="C47" s="62" t="s">
        <v>97</v>
      </c>
      <c r="D47" s="62" t="s">
        <v>22</v>
      </c>
      <c r="E47" s="151">
        <v>260740004244</v>
      </c>
      <c r="F47" s="88" t="s">
        <v>23</v>
      </c>
      <c r="G47" s="54" t="s">
        <v>99</v>
      </c>
      <c r="H47" s="23">
        <v>0.625</v>
      </c>
      <c r="I47" s="24" t="s">
        <v>21</v>
      </c>
      <c r="J47" s="116"/>
    </row>
    <row r="48" spans="1:10" s="104" customFormat="1" ht="21.95" customHeight="1" x14ac:dyDescent="0.2">
      <c r="A48" s="72"/>
      <c r="B48" s="62"/>
      <c r="C48" s="62"/>
      <c r="D48" s="62"/>
      <c r="E48" s="151">
        <v>260740004245</v>
      </c>
      <c r="F48" s="89"/>
      <c r="G48" s="54" t="s">
        <v>81</v>
      </c>
      <c r="H48" s="23">
        <v>0.64583333333333337</v>
      </c>
      <c r="I48" s="24" t="s">
        <v>21</v>
      </c>
      <c r="J48" s="116"/>
    </row>
    <row r="49" spans="1:10" s="104" customFormat="1" ht="21.95" customHeight="1" x14ac:dyDescent="0.2">
      <c r="A49" s="72"/>
      <c r="B49" s="62"/>
      <c r="C49" s="62"/>
      <c r="D49" s="62"/>
      <c r="E49" s="151">
        <v>260740003163</v>
      </c>
      <c r="F49" s="89"/>
      <c r="G49" s="54" t="s">
        <v>70</v>
      </c>
      <c r="H49" s="23">
        <v>0.66666666666666663</v>
      </c>
      <c r="I49" s="24" t="s">
        <v>21</v>
      </c>
      <c r="J49" s="116"/>
    </row>
    <row r="50" spans="1:10" s="104" customFormat="1" ht="21.95" customHeight="1" x14ac:dyDescent="0.2">
      <c r="A50" s="72"/>
      <c r="B50" s="62"/>
      <c r="C50" s="62" t="s">
        <v>98</v>
      </c>
      <c r="D50" s="62"/>
      <c r="E50" s="151">
        <v>260740004249</v>
      </c>
      <c r="F50" s="89"/>
      <c r="G50" s="54" t="s">
        <v>64</v>
      </c>
      <c r="H50" s="23">
        <v>0.6875</v>
      </c>
      <c r="I50" s="24" t="s">
        <v>21</v>
      </c>
      <c r="J50" s="116"/>
    </row>
    <row r="51" spans="1:10" s="104" customFormat="1" ht="21.95" customHeight="1" x14ac:dyDescent="0.2">
      <c r="A51" s="72"/>
      <c r="B51" s="62"/>
      <c r="C51" s="62"/>
      <c r="D51" s="62"/>
      <c r="E51" s="151">
        <v>260740004248</v>
      </c>
      <c r="F51" s="90"/>
      <c r="G51" s="54" t="s">
        <v>25</v>
      </c>
      <c r="H51" s="23">
        <v>0.70833333333333337</v>
      </c>
      <c r="I51" s="24" t="s">
        <v>21</v>
      </c>
      <c r="J51" s="116"/>
    </row>
  </sheetData>
  <protectedRanges>
    <protectedRange sqref="H41:H46" name="Rango1_4"/>
    <protectedRange sqref="H20:H21" name="Rango1_4_2"/>
  </protectedRanges>
  <mergeCells count="38">
    <mergeCell ref="F40:F46"/>
    <mergeCell ref="F22:F29"/>
    <mergeCell ref="F47:F51"/>
    <mergeCell ref="A40:A46"/>
    <mergeCell ref="B30:B39"/>
    <mergeCell ref="A30:A31"/>
    <mergeCell ref="F30:F31"/>
    <mergeCell ref="A20:A22"/>
    <mergeCell ref="B22:B27"/>
    <mergeCell ref="D22:D27"/>
    <mergeCell ref="A15:A19"/>
    <mergeCell ref="D15:D21"/>
    <mergeCell ref="F15:F21"/>
    <mergeCell ref="D40:D46"/>
    <mergeCell ref="A47:A51"/>
    <mergeCell ref="B15:B21"/>
    <mergeCell ref="B28:B29"/>
    <mergeCell ref="D28:D29"/>
    <mergeCell ref="A28:A29"/>
    <mergeCell ref="A26:A27"/>
    <mergeCell ref="A32:A33"/>
    <mergeCell ref="B40:B46"/>
    <mergeCell ref="D47:D51"/>
    <mergeCell ref="B47:B51"/>
    <mergeCell ref="C47:C49"/>
    <mergeCell ref="C50:C51"/>
    <mergeCell ref="F32:F39"/>
    <mergeCell ref="A1:J2"/>
    <mergeCell ref="A3:C3"/>
    <mergeCell ref="D3:J3"/>
    <mergeCell ref="A5:A14"/>
    <mergeCell ref="B5:B14"/>
    <mergeCell ref="D5:D14"/>
    <mergeCell ref="D30:D31"/>
    <mergeCell ref="F5:F14"/>
    <mergeCell ref="A34:A38"/>
    <mergeCell ref="A23:A25"/>
    <mergeCell ref="D32:D39"/>
  </mergeCells>
  <conditionalFormatting sqref="E23">
    <cfRule type="duplicateValues" dxfId="22" priority="24"/>
  </conditionalFormatting>
  <conditionalFormatting sqref="E24">
    <cfRule type="duplicateValues" dxfId="21" priority="55"/>
  </conditionalFormatting>
  <conditionalFormatting sqref="H20:H21">
    <cfRule type="timePeriod" dxfId="4" priority="4" timePeriod="lastWeek">
      <formula>AND(TODAY()-ROUNDDOWN(H20,0)&gt;=(WEEKDAY(TODAY())),TODAY()-ROUNDDOWN(H20,0)&lt;(WEEKDAY(TODAY())+7))</formula>
    </cfRule>
  </conditionalFormatting>
  <conditionalFormatting sqref="E5:E14">
    <cfRule type="duplicateValues" dxfId="3" priority="3"/>
  </conditionalFormatting>
  <conditionalFormatting sqref="E25">
    <cfRule type="duplicateValues" dxfId="2" priority="56"/>
  </conditionalFormatting>
  <conditionalFormatting sqref="E36">
    <cfRule type="duplicateValues" dxfId="1" priority="1"/>
  </conditionalFormatting>
  <conditionalFormatting sqref="E37">
    <cfRule type="duplicateValues" dxfId="0" priority="2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29" sqref="H29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99" t="s">
        <v>50</v>
      </c>
      <c r="B2" s="100"/>
      <c r="C2" s="101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42</v>
      </c>
      <c r="C5" s="3" t="s">
        <v>43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33</v>
      </c>
      <c r="C7" s="3" t="s">
        <v>34</v>
      </c>
      <c r="F7" s="2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40</v>
      </c>
      <c r="C9" s="3" t="s">
        <v>41</v>
      </c>
    </row>
    <row r="10" spans="1:6" ht="21.95" customHeight="1" x14ac:dyDescent="0.25">
      <c r="A10" s="3">
        <v>6</v>
      </c>
      <c r="B10" s="4" t="s">
        <v>44</v>
      </c>
      <c r="C10" s="3" t="s">
        <v>45</v>
      </c>
    </row>
    <row r="11" spans="1:6" ht="21.95" customHeight="1" x14ac:dyDescent="0.25">
      <c r="A11" s="3">
        <v>7</v>
      </c>
      <c r="B11" s="4" t="s">
        <v>47</v>
      </c>
      <c r="C11" s="3" t="s">
        <v>48</v>
      </c>
    </row>
    <row r="12" spans="1:6" ht="21.95" customHeight="1" x14ac:dyDescent="0.25">
      <c r="A12" s="3">
        <v>8</v>
      </c>
      <c r="B12" s="4" t="s">
        <v>38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s="31" customFormat="1" ht="21.95" customHeight="1" x14ac:dyDescent="0.25">
      <c r="A14" s="3">
        <v>10</v>
      </c>
      <c r="B14" s="4" t="s">
        <v>93</v>
      </c>
      <c r="C14" s="3">
        <v>914992520</v>
      </c>
    </row>
    <row r="15" spans="1:6" ht="21.95" customHeight="1" x14ac:dyDescent="0.25">
      <c r="A15" s="3">
        <v>11</v>
      </c>
      <c r="B15" s="4" t="s">
        <v>49</v>
      </c>
      <c r="C15" s="3" t="s">
        <v>46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2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2026-03-07T19:02:51Z</dcterms:modified>
</cp:coreProperties>
</file>