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28800" windowHeight="12330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9" i="31" l="1"/>
</calcChain>
</file>

<file path=xl/sharedStrings.xml><?xml version="1.0" encoding="utf-8"?>
<sst xmlns="http://schemas.openxmlformats.org/spreadsheetml/2006/main" count="453" uniqueCount="158">
  <si>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</si>
  <si>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</si>
  <si>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</si>
  <si>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</si>
  <si>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</si>
  <si>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</si>
  <si>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</si>
  <si>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</si>
  <si>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</si>
  <si>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</si>
  <si>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</si>
  <si>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</si>
  <si>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</si>
  <si>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</si>
  <si>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</si>
  <si>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</si>
  <si>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</si>
  <si>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</si>
  <si>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</si>
  <si>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</si>
  <si>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</si>
  <si>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</si>
  <si>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</si>
  <si>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</si>
  <si>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</si>
  <si>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</si>
  <si>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</si>
  <si>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</si>
  <si>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</si>
  <si>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</si>
  <si>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</si>
  <si>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</si>
  <si>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</si>
  <si>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</si>
  <si>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</si>
  <si>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</si>
  <si>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</si>
  <si>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</si>
  <si>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</si>
  <si>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</si>
  <si>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</si>
  <si>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</si>
  <si>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</si>
  <si>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</si>
  <si>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</si>
  <si>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</si>
  <si>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</si>
  <si>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</si>
  <si>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</si>
  <si>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</si>
  <si>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</si>
  <si>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</si>
  <si>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</si>
  <si>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</si>
  <si>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</si>
  <si>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FRANCIA</t>
  </si>
  <si>
    <t>09:00</t>
  </si>
  <si>
    <t>11:00</t>
  </si>
  <si>
    <t>ALEMANIA</t>
  </si>
  <si>
    <t>ALEXANDRA ROJAS</t>
  </si>
  <si>
    <t>JHESICA ROJAS</t>
  </si>
  <si>
    <t>ARA EXPORT S.A.C.</t>
  </si>
  <si>
    <t xml:space="preserve">ADALY DOMINGUEZ </t>
  </si>
  <si>
    <t>PAISES BAJOS</t>
  </si>
  <si>
    <t>JUAN CARLOS ARIAS</t>
  </si>
  <si>
    <t>17:30</t>
  </si>
  <si>
    <t>PALTA, fruto fresco</t>
  </si>
  <si>
    <t>REINO UNIDO</t>
  </si>
  <si>
    <t>CORPORACION AGRICOLA JJM SAC</t>
  </si>
  <si>
    <t>LUGAR</t>
  </si>
  <si>
    <t>PRODUCTOR</t>
  </si>
  <si>
    <t>Martell Viera Maydoli</t>
  </si>
  <si>
    <t>FRUSABE SAC</t>
  </si>
  <si>
    <t>JUMIFRUT SAC</t>
  </si>
  <si>
    <t>14:00</t>
  </si>
  <si>
    <t>EMMANUEL FIESTAS</t>
  </si>
  <si>
    <t>ELIANE HINOSTROZA</t>
  </si>
  <si>
    <t>CHANKILLO FRESH EXPORT  S.A.C.</t>
  </si>
  <si>
    <t>ING. VICTOR LEON</t>
  </si>
  <si>
    <t>ING. MARGARITA RIOJAS</t>
  </si>
  <si>
    <t>PALTO, fruto fresco</t>
  </si>
  <si>
    <t>AGROEXPORTACIONES SMR</t>
  </si>
  <si>
    <t>CHINA</t>
  </si>
  <si>
    <t>SERVINCA EXPORT SAC</t>
  </si>
  <si>
    <t>15:30</t>
  </si>
  <si>
    <t>AYMURA S.A.C.</t>
  </si>
  <si>
    <t>SOBIFRUITS</t>
  </si>
  <si>
    <t>PAISES BAJO</t>
  </si>
  <si>
    <t>2 TRATAMIENTO -COREA
02 TRATAMIENTOS - JAPON</t>
  </si>
  <si>
    <t>YAHEL CASTRO</t>
  </si>
  <si>
    <t>ING. CESAR CHAVESTA</t>
  </si>
  <si>
    <t>COREA/ JAPON</t>
  </si>
  <si>
    <t>02 CAMIONES</t>
  </si>
  <si>
    <t>FECHA: 11/03/2026</t>
  </si>
  <si>
    <t>FECHA:11/03/2026</t>
  </si>
  <si>
    <t>NOTIFICAR</t>
  </si>
  <si>
    <t>GRUPO T-ERRE S.A.C</t>
  </si>
  <si>
    <t>FUNDO LOS PALTOS S.A.C.</t>
  </si>
  <si>
    <t xml:space="preserve"> SUPERVISIÓN DE EMPAQUE POST TRATAMIENTO HIDROTERMICO 11/03/20269</t>
  </si>
  <si>
    <t>ITALIA</t>
  </si>
  <si>
    <t>BECOME ORGANIC</t>
  </si>
  <si>
    <t xml:space="preserve">CANADA </t>
  </si>
  <si>
    <t>12:00</t>
  </si>
  <si>
    <t>COREA DEL SUR</t>
  </si>
  <si>
    <t>PERUVIAN ORGANIC FARMS E.I.R.L.</t>
  </si>
  <si>
    <t>2026170089</t>
  </si>
  <si>
    <t>2026170090</t>
  </si>
  <si>
    <t>2026170085</t>
  </si>
  <si>
    <t>2026170088</t>
  </si>
  <si>
    <t>2026170087</t>
  </si>
  <si>
    <t>2026170086</t>
  </si>
  <si>
    <t>INSPECCION Y  ORDEN DE TRATAMIENTO 11/03/2026</t>
  </si>
  <si>
    <t xml:space="preserve"> TRATAMIENTO HIDROTERMICO 11/03/2026</t>
  </si>
  <si>
    <t>04 TRATAMIENTOS</t>
  </si>
  <si>
    <t>03 TRATAMIENTOS</t>
  </si>
  <si>
    <t>EE.UU</t>
  </si>
  <si>
    <t>FERNANDO AGUIRRE</t>
  </si>
  <si>
    <t>ROLIFRUIT</t>
  </si>
  <si>
    <t>RUSIA</t>
  </si>
  <si>
    <t>FRUGLOBE</t>
  </si>
  <si>
    <t>AVOGLOBE</t>
  </si>
  <si>
    <t>MARRUECOS</t>
  </si>
  <si>
    <t>PAÍSES BAJOS</t>
  </si>
  <si>
    <t>MADEI PONCE</t>
  </si>
  <si>
    <t>EXPORTADORA FRUTICOLA DEL SUR S.A</t>
  </si>
  <si>
    <t>HIGO, fruto fresco</t>
  </si>
  <si>
    <t>HONG KONG</t>
  </si>
  <si>
    <t>PAOLA CERNA</t>
  </si>
  <si>
    <t>Pendiente</t>
  </si>
  <si>
    <t>ARA EXPORT S.A.C</t>
  </si>
  <si>
    <t> 2026170461</t>
  </si>
  <si>
    <t>ING. MARVIN HERRADA</t>
  </si>
  <si>
    <t>CERTIFICACIÓN DE LUGAR DE PRODUCCIÓN 11/03/2026</t>
  </si>
  <si>
    <t>ING. GLORIA BERNALDO</t>
  </si>
  <si>
    <t>ING. JORGE AGUILAR</t>
  </si>
  <si>
    <t>HUARMEY</t>
  </si>
  <si>
    <t>ING. WILFREDO MELGAREJO
ING. PEDRO JARA</t>
  </si>
  <si>
    <t>BLGO. JAVIER RUPAYA</t>
  </si>
  <si>
    <t>RENE ARGUEDAS VIZCARRA</t>
  </si>
  <si>
    <t>HILMER GOMERO</t>
  </si>
  <si>
    <t>06 EXPEDIENTES</t>
  </si>
  <si>
    <t>9:30</t>
  </si>
  <si>
    <t>10:00</t>
  </si>
  <si>
    <t>10:30</t>
  </si>
  <si>
    <t>INDIVIDULAES</t>
  </si>
  <si>
    <t>MAQUINA TABON</t>
  </si>
  <si>
    <t>COMITÉ SAN DIEGO</t>
  </si>
  <si>
    <t>ING. MAYDOLI MARTELL
TEC. JHON PALMA</t>
  </si>
  <si>
    <t>11 EXPEDIENTES</t>
  </si>
  <si>
    <t>NIVIN</t>
  </si>
  <si>
    <t>CARRIZAL ANTIVAL</t>
  </si>
  <si>
    <t>CRUZ MENDEZ ELVIRA</t>
  </si>
  <si>
    <t>CALDERON NOPECO GILBERTO</t>
  </si>
  <si>
    <t>MARCO LOYOLA</t>
  </si>
  <si>
    <t>ING. NOELIA ZACARIAS</t>
  </si>
  <si>
    <t xml:space="preserve">MOJEQUE IZQUIERDO </t>
  </si>
  <si>
    <t>FLORES PINEDA LUIS ALBERTO</t>
  </si>
  <si>
    <t>ING. ALEXANDRA CANTINETT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</si>
</sst>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1A1818"/>
      <name val="Calibri"/>
      <family val="2"/>
      <scheme val="minor"/>
    </font>
    <font>
      <sz val="11"/>
      <name val="Calibri"/>
      <family val="2"/>
      <scheme val="minor"/>
    </font>
    <font>
      <b/>
      <i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i/>
      <sz val="10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i/>
      <sz val="10"/>
      <color rgb="FFFF0000"/>
      <name val="Calibri"/>
      <family val="2"/>
      <scheme val="minor"/>
    </font>
    <font>
      <sz val="10"/>
      <color rgb="FF000000"/>
      <name val="Calibri"/>
      <family val="2"/>
    </font>
    <font>
      <sz val="12"/>
      <color rgb="FF000000"/>
      <name val="Calibri"/>
      <family val="2"/>
      <scheme val="minor"/>
    </font>
    <font>
      <b/>
      <sz val="10"/>
      <color rgb="FF1A1818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5"/>
        <bgColor indexed="64"/>
      </patternFill>
    </fill>
  </fills>
  <borders count="68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7" applyNumberFormat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40" applyNumberFormat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2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3" applyNumberFormat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  <xf numFmtId="0" fontId="22" fillId="16" borderId="57" applyNumberFormat="0" applyAlignment="0" applyProtection="0"/>
    <xf numFmtId="0" fontId="31" fillId="16" borderId="58" applyNumberFormat="0" applyAlignment="0" applyProtection="0"/>
  </cellStyleXfs>
  <cellXfs count="196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6" borderId="36" xfId="0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 wrapText="1"/>
    </xf>
    <xf numFmtId="1" fontId="16" fillId="6" borderId="43" xfId="0" applyNumberFormat="1" applyFont="1" applyFill="1" applyBorder="1" applyAlignment="1">
      <alignment horizontal="center" vertical="center" wrapText="1"/>
    </xf>
    <xf numFmtId="0" fontId="16" fillId="6" borderId="43" xfId="0" applyFont="1" applyFill="1" applyBorder="1" applyAlignment="1">
      <alignment horizontal="center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1" fontId="48" fillId="6" borderId="4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20" fontId="46" fillId="0" borderId="24" xfId="0" applyNumberFormat="1" applyFont="1" applyBorder="1" applyAlignment="1">
      <alignment horizontal="center" vertical="center"/>
    </xf>
    <xf numFmtId="0" fontId="54" fillId="0" borderId="0" xfId="0" applyFont="1"/>
    <xf numFmtId="0" fontId="0" fillId="0" borderId="0" xfId="0" applyFill="1"/>
    <xf numFmtId="0" fontId="46" fillId="0" borderId="56" xfId="0" applyFont="1" applyBorder="1" applyAlignment="1">
      <alignment horizontal="center" vertical="center"/>
    </xf>
    <xf numFmtId="0" fontId="0" fillId="0" borderId="0" xfId="0"/>
    <xf numFmtId="0" fontId="48" fillId="31" borderId="24" xfId="0" applyFont="1" applyFill="1" applyBorder="1" applyAlignment="1">
      <alignment horizontal="center" vertical="center" wrapText="1"/>
    </xf>
    <xf numFmtId="1" fontId="48" fillId="31" borderId="24" xfId="0" applyNumberFormat="1" applyFont="1" applyFill="1" applyBorder="1" applyAlignment="1">
      <alignment horizontal="center" vertical="center" wrapText="1"/>
    </xf>
    <xf numFmtId="0" fontId="48" fillId="31" borderId="24" xfId="0" applyFont="1" applyFill="1" applyBorder="1" applyAlignment="1">
      <alignment horizontal="center" vertical="center"/>
    </xf>
    <xf numFmtId="0" fontId="58" fillId="6" borderId="49" xfId="0" applyFont="1" applyFill="1" applyBorder="1" applyAlignment="1">
      <alignment horizontal="center" vertical="center" wrapText="1"/>
    </xf>
    <xf numFmtId="0" fontId="58" fillId="6" borderId="24" xfId="0" applyFont="1" applyFill="1" applyBorder="1" applyAlignment="1">
      <alignment horizontal="center" vertical="center" wrapText="1"/>
    </xf>
    <xf numFmtId="1" fontId="58" fillId="6" borderId="24" xfId="0" applyNumberFormat="1" applyFont="1" applyFill="1" applyBorder="1" applyAlignment="1">
      <alignment horizontal="center" vertical="center" wrapText="1"/>
    </xf>
    <xf numFmtId="1" fontId="58" fillId="6" borderId="49" xfId="0" applyNumberFormat="1" applyFont="1" applyFill="1" applyBorder="1" applyAlignment="1">
      <alignment horizontal="center" vertical="center" wrapText="1"/>
    </xf>
    <xf numFmtId="0" fontId="58" fillId="6" borderId="49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1" fontId="59" fillId="29" borderId="0" xfId="0" applyNumberFormat="1" applyFont="1" applyFill="1" applyBorder="1" applyAlignment="1">
      <alignment horizontal="center" vertical="center"/>
    </xf>
    <xf numFmtId="0" fontId="46" fillId="29" borderId="56" xfId="0" applyFont="1" applyFill="1" applyBorder="1" applyAlignment="1">
      <alignment horizontal="center" vertical="center"/>
    </xf>
    <xf numFmtId="0" fontId="60" fillId="0" borderId="56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14" fontId="61" fillId="30" borderId="24" xfId="0" applyNumberFormat="1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6" fillId="0" borderId="24" xfId="0" applyFont="1" applyBorder="1" applyAlignment="1">
      <alignment horizontal="center" vertical="center" wrapText="1"/>
    </xf>
    <xf numFmtId="0" fontId="46" fillId="0" borderId="55" xfId="1318" applyFont="1" applyBorder="1" applyAlignment="1" applyProtection="1">
      <alignment horizontal="center" vertical="center"/>
    </xf>
    <xf numFmtId="0" fontId="17" fillId="0" borderId="55" xfId="0" applyFont="1" applyFill="1" applyBorder="1" applyAlignment="1">
      <alignment horizontal="center" vertical="center" wrapText="1"/>
    </xf>
    <xf numFmtId="49" fontId="46" fillId="0" borderId="55" xfId="1318" applyNumberFormat="1" applyFont="1" applyFill="1" applyBorder="1" applyAlignment="1" applyProtection="1">
      <alignment horizontal="center" vertical="center"/>
    </xf>
    <xf numFmtId="49" fontId="46" fillId="0" borderId="44" xfId="1318" applyNumberFormat="1" applyFont="1" applyFill="1" applyBorder="1" applyAlignment="1" applyProtection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14" fontId="61" fillId="30" borderId="56" xfId="0" applyNumberFormat="1" applyFont="1" applyFill="1" applyBorder="1" applyAlignment="1">
      <alignment horizontal="center" vertical="center"/>
    </xf>
    <xf numFmtId="14" fontId="61" fillId="30" borderId="55" xfId="0" applyNumberFormat="1" applyFont="1" applyFill="1" applyBorder="1" applyAlignment="1">
      <alignment horizontal="center" vertical="center"/>
    </xf>
    <xf numFmtId="20" fontId="46" fillId="0" borderId="55" xfId="0" applyNumberFormat="1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49" fontId="17" fillId="0" borderId="55" xfId="0" applyNumberFormat="1" applyFont="1" applyBorder="1" applyAlignment="1">
      <alignment horizontal="center" vertical="center"/>
    </xf>
    <xf numFmtId="0" fontId="62" fillId="34" borderId="55" xfId="0" applyFont="1" applyFill="1" applyBorder="1" applyAlignment="1">
      <alignment horizontal="center" vertical="center"/>
    </xf>
    <xf numFmtId="0" fontId="45" fillId="0" borderId="55" xfId="0" applyFont="1" applyBorder="1" applyAlignment="1">
      <alignment horizontal="center" vertical="center" wrapText="1"/>
    </xf>
    <xf numFmtId="20" fontId="17" fillId="0" borderId="55" xfId="0" applyNumberFormat="1" applyFont="1" applyBorder="1" applyAlignment="1">
      <alignment horizontal="center" vertical="center" wrapText="1"/>
    </xf>
    <xf numFmtId="0" fontId="48" fillId="0" borderId="56" xfId="0" applyFont="1" applyFill="1" applyBorder="1" applyAlignment="1">
      <alignment horizontal="center" vertical="center"/>
    </xf>
    <xf numFmtId="0" fontId="0" fillId="0" borderId="0" xfId="0"/>
    <xf numFmtId="0" fontId="62" fillId="33" borderId="55" xfId="0" applyFont="1" applyFill="1" applyBorder="1" applyAlignment="1">
      <alignment horizontal="center" vertical="center"/>
    </xf>
    <xf numFmtId="0" fontId="46" fillId="0" borderId="55" xfId="0" quotePrefix="1" applyFont="1" applyBorder="1" applyAlignment="1">
      <alignment horizontal="center" vertical="center"/>
    </xf>
    <xf numFmtId="14" fontId="63" fillId="30" borderId="24" xfId="0" applyNumberFormat="1" applyFont="1" applyFill="1" applyBorder="1" applyAlignment="1">
      <alignment horizontal="center" vertical="center"/>
    </xf>
    <xf numFmtId="0" fontId="46" fillId="0" borderId="55" xfId="1318" applyFont="1" applyBorder="1" applyAlignment="1" applyProtection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1" fontId="53" fillId="0" borderId="0" xfId="0" applyNumberFormat="1" applyFont="1" applyFill="1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 wrapText="1"/>
    </xf>
    <xf numFmtId="1" fontId="17" fillId="0" borderId="24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 wrapText="1"/>
    </xf>
    <xf numFmtId="0" fontId="46" fillId="0" borderId="24" xfId="0" applyFont="1" applyBorder="1" applyAlignment="1">
      <alignment horizontal="center" vertical="center"/>
    </xf>
    <xf numFmtId="0" fontId="47" fillId="29" borderId="55" xfId="0" applyFont="1" applyFill="1" applyBorder="1" applyAlignment="1">
      <alignment horizontal="center"/>
    </xf>
    <xf numFmtId="1" fontId="53" fillId="0" borderId="56" xfId="0" applyNumberFormat="1" applyFont="1" applyBorder="1" applyAlignment="1">
      <alignment horizontal="center" vertical="center"/>
    </xf>
    <xf numFmtId="0" fontId="64" fillId="0" borderId="24" xfId="0" applyFont="1" applyBorder="1" applyAlignment="1">
      <alignment horizontal="center" vertical="center" wrapText="1"/>
    </xf>
    <xf numFmtId="0" fontId="62" fillId="0" borderId="24" xfId="0" applyFont="1" applyBorder="1" applyAlignment="1">
      <alignment horizontal="center" vertical="center" wrapText="1"/>
    </xf>
    <xf numFmtId="1" fontId="53" fillId="0" borderId="24" xfId="0" applyNumberFormat="1" applyFont="1" applyBorder="1" applyAlignment="1">
      <alignment horizontal="center" vertical="center"/>
    </xf>
    <xf numFmtId="1" fontId="46" fillId="0" borderId="44" xfId="0" applyNumberFormat="1" applyFont="1" applyBorder="1" applyAlignment="1">
      <alignment horizontal="center"/>
    </xf>
    <xf numFmtId="1" fontId="46" fillId="0" borderId="24" xfId="0" applyNumberFormat="1" applyFont="1" applyBorder="1" applyAlignment="1">
      <alignment horizontal="center"/>
    </xf>
    <xf numFmtId="1" fontId="46" fillId="0" borderId="24" xfId="0" applyNumberFormat="1" applyFont="1" applyBorder="1" applyAlignment="1">
      <alignment horizontal="center" vertical="center"/>
    </xf>
    <xf numFmtId="0" fontId="17" fillId="0" borderId="62" xfId="0" applyFont="1" applyFill="1" applyBorder="1" applyAlignment="1">
      <alignment horizontal="center" vertical="center" wrapText="1"/>
    </xf>
    <xf numFmtId="0" fontId="48" fillId="0" borderId="56" xfId="1318" applyFont="1" applyBorder="1" applyAlignment="1" applyProtection="1">
      <alignment horizontal="center" vertical="center"/>
    </xf>
    <xf numFmtId="49" fontId="46" fillId="0" borderId="24" xfId="1318" applyNumberFormat="1" applyFont="1" applyFill="1" applyBorder="1" applyAlignment="1" applyProtection="1">
      <alignment horizontal="center" vertical="center"/>
    </xf>
    <xf numFmtId="0" fontId="17" fillId="0" borderId="24" xfId="0" applyFont="1" applyFill="1" applyBorder="1" applyAlignment="1">
      <alignment horizontal="center" vertical="center" wrapText="1"/>
    </xf>
    <xf numFmtId="1" fontId="53" fillId="29" borderId="24" xfId="0" quotePrefix="1" applyNumberFormat="1" applyFont="1" applyFill="1" applyBorder="1" applyAlignment="1">
      <alignment horizontal="center" vertical="center"/>
    </xf>
    <xf numFmtId="1" fontId="53" fillId="29" borderId="24" xfId="0" applyNumberFormat="1" applyFont="1" applyFill="1" applyBorder="1" applyAlignment="1">
      <alignment horizontal="center" vertical="center"/>
    </xf>
    <xf numFmtId="0" fontId="48" fillId="0" borderId="24" xfId="1318" applyFont="1" applyBorder="1" applyAlignment="1" applyProtection="1">
      <alignment horizontal="center" vertical="center"/>
    </xf>
    <xf numFmtId="0" fontId="46" fillId="0" borderId="65" xfId="0" applyFont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0" fontId="46" fillId="0" borderId="63" xfId="0" applyFont="1" applyBorder="1" applyAlignment="1">
      <alignment horizontal="center" vertical="center"/>
    </xf>
    <xf numFmtId="1" fontId="53" fillId="28" borderId="56" xfId="0" applyNumberFormat="1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1" fontId="65" fillId="30" borderId="24" xfId="0" applyNumberFormat="1" applyFont="1" applyFill="1" applyBorder="1" applyAlignment="1">
      <alignment horizontal="center" vertical="center"/>
    </xf>
    <xf numFmtId="0" fontId="67" fillId="0" borderId="24" xfId="0" applyFont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5" fillId="0" borderId="56" xfId="0" applyFont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7" fillId="29" borderId="24" xfId="0" applyFont="1" applyFill="1" applyBorder="1" applyAlignment="1">
      <alignment horizontal="center"/>
    </xf>
    <xf numFmtId="1" fontId="46" fillId="29" borderId="66" xfId="0" applyNumberFormat="1" applyFont="1" applyFill="1" applyBorder="1" applyAlignment="1">
      <alignment horizontal="center" vertical="center"/>
    </xf>
    <xf numFmtId="1" fontId="53" fillId="29" borderId="67" xfId="0" applyNumberFormat="1" applyFont="1" applyFill="1" applyBorder="1" applyAlignment="1">
      <alignment horizontal="center"/>
    </xf>
    <xf numFmtId="174" fontId="17" fillId="0" borderId="24" xfId="0" applyNumberFormat="1" applyFont="1" applyBorder="1" applyAlignment="1">
      <alignment horizontal="center" vertical="center" wrapText="1"/>
    </xf>
    <xf numFmtId="0" fontId="62" fillId="0" borderId="24" xfId="0" applyFont="1" applyBorder="1" applyAlignment="1">
      <alignment horizontal="center" vertical="center"/>
    </xf>
    <xf numFmtId="0" fontId="46" fillId="0" borderId="64" xfId="0" quotePrefix="1" applyFont="1" applyBorder="1" applyAlignment="1">
      <alignment horizontal="center" vertical="center"/>
    </xf>
    <xf numFmtId="1" fontId="53" fillId="0" borderId="24" xfId="0" applyNumberFormat="1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1" fontId="65" fillId="29" borderId="24" xfId="0" applyNumberFormat="1" applyFont="1" applyFill="1" applyBorder="1" applyAlignment="1">
      <alignment horizontal="center" vertical="center"/>
    </xf>
    <xf numFmtId="1" fontId="53" fillId="29" borderId="56" xfId="0" applyNumberFormat="1" applyFont="1" applyFill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20" fontId="17" fillId="0" borderId="56" xfId="0" applyNumberFormat="1" applyFont="1" applyBorder="1" applyAlignment="1">
      <alignment horizontal="center" vertical="center"/>
    </xf>
    <xf numFmtId="20" fontId="17" fillId="0" borderId="45" xfId="0" applyNumberFormat="1" applyFont="1" applyBorder="1" applyAlignment="1">
      <alignment horizontal="center" vertical="center"/>
    </xf>
    <xf numFmtId="20" fontId="17" fillId="0" borderId="44" xfId="0" applyNumberFormat="1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52" fillId="32" borderId="46" xfId="0" applyFont="1" applyFill="1" applyBorder="1" applyAlignment="1">
      <alignment horizontal="center" vertical="center"/>
    </xf>
    <xf numFmtId="0" fontId="52" fillId="32" borderId="47" xfId="0" applyFont="1" applyFill="1" applyBorder="1" applyAlignment="1">
      <alignment horizontal="center" vertical="center"/>
    </xf>
    <xf numFmtId="0" fontId="52" fillId="32" borderId="48" xfId="0" applyFont="1" applyFill="1" applyBorder="1" applyAlignment="1">
      <alignment horizontal="center" vertical="center"/>
    </xf>
    <xf numFmtId="0" fontId="57" fillId="32" borderId="50" xfId="0" applyFont="1" applyFill="1" applyBorder="1" applyAlignment="1">
      <alignment horizontal="center" vertical="center"/>
    </xf>
    <xf numFmtId="0" fontId="57" fillId="32" borderId="51" xfId="0" applyFont="1" applyFill="1" applyBorder="1" applyAlignment="1">
      <alignment horizontal="center" vertical="center"/>
    </xf>
    <xf numFmtId="0" fontId="57" fillId="32" borderId="52" xfId="0" applyFont="1" applyFill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52" fillId="32" borderId="50" xfId="0" applyFont="1" applyFill="1" applyBorder="1" applyAlignment="1">
      <alignment horizontal="center" vertical="center"/>
    </xf>
    <xf numFmtId="0" fontId="52" fillId="32" borderId="51" xfId="0" applyFont="1" applyFill="1" applyBorder="1" applyAlignment="1">
      <alignment horizontal="center" vertical="center"/>
    </xf>
    <xf numFmtId="0" fontId="52" fillId="32" borderId="52" xfId="0" applyFont="1" applyFill="1" applyBorder="1" applyAlignment="1">
      <alignment horizontal="center" vertical="center"/>
    </xf>
    <xf numFmtId="0" fontId="17" fillId="0" borderId="24" xfId="0" applyFont="1" applyFill="1" applyBorder="1" applyAlignment="1">
      <alignment horizontal="center" vertical="center"/>
    </xf>
    <xf numFmtId="0" fontId="46" fillId="0" borderId="24" xfId="0" applyFont="1" applyBorder="1" applyAlignment="1">
      <alignment horizontal="center" vertical="center"/>
    </xf>
    <xf numFmtId="0" fontId="46" fillId="29" borderId="24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/>
    </xf>
    <xf numFmtId="0" fontId="17" fillId="0" borderId="45" xfId="0" applyFont="1" applyFill="1" applyBorder="1" applyAlignment="1">
      <alignment horizontal="center" vertical="center"/>
    </xf>
    <xf numFmtId="0" fontId="17" fillId="0" borderId="44" xfId="0" applyFont="1" applyFill="1" applyBorder="1" applyAlignment="1">
      <alignment horizontal="center" vertical="center"/>
    </xf>
    <xf numFmtId="0" fontId="62" fillId="33" borderId="24" xfId="0" applyFont="1" applyFill="1" applyBorder="1" applyAlignment="1">
      <alignment horizontal="center" vertical="center"/>
    </xf>
    <xf numFmtId="0" fontId="62" fillId="0" borderId="24" xfId="0" applyFont="1" applyBorder="1" applyAlignment="1">
      <alignment horizontal="center" vertical="center"/>
    </xf>
    <xf numFmtId="0" fontId="45" fillId="0" borderId="56" xfId="0" applyFont="1" applyFill="1" applyBorder="1" applyAlignment="1">
      <alignment horizontal="center" vertical="center"/>
    </xf>
    <xf numFmtId="0" fontId="45" fillId="0" borderId="45" xfId="0" applyFont="1" applyFill="1" applyBorder="1" applyAlignment="1">
      <alignment horizontal="center" vertical="center"/>
    </xf>
    <xf numFmtId="0" fontId="45" fillId="0" borderId="44" xfId="0" applyFont="1" applyFill="1" applyBorder="1" applyAlignment="1">
      <alignment horizontal="center" vertical="center"/>
    </xf>
    <xf numFmtId="0" fontId="46" fillId="0" borderId="24" xfId="1318" applyFont="1" applyBorder="1" applyAlignment="1" applyProtection="1">
      <alignment horizontal="center" vertical="center"/>
    </xf>
    <xf numFmtId="0" fontId="45" fillId="0" borderId="24" xfId="0" applyFont="1" applyFill="1" applyBorder="1" applyAlignment="1">
      <alignment horizontal="center" vertical="center"/>
    </xf>
    <xf numFmtId="0" fontId="46" fillId="0" borderId="56" xfId="0" applyFont="1" applyBorder="1" applyAlignment="1">
      <alignment horizontal="center" vertical="center"/>
    </xf>
    <xf numFmtId="0" fontId="46" fillId="0" borderId="45" xfId="0" applyFont="1" applyBorder="1" applyAlignment="1">
      <alignment horizontal="center" vertical="center"/>
    </xf>
    <xf numFmtId="0" fontId="45" fillId="0" borderId="59" xfId="0" applyFont="1" applyFill="1" applyBorder="1" applyAlignment="1">
      <alignment horizontal="center" vertical="center" wrapText="1"/>
    </xf>
    <xf numFmtId="0" fontId="45" fillId="0" borderId="60" xfId="0" applyFont="1" applyFill="1" applyBorder="1" applyAlignment="1">
      <alignment horizontal="center" vertical="center" wrapText="1"/>
    </xf>
    <xf numFmtId="0" fontId="45" fillId="0" borderId="61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/>
    </xf>
    <xf numFmtId="0" fontId="17" fillId="0" borderId="45" xfId="0" applyFont="1" applyBorder="1" applyAlignment="1">
      <alignment horizontal="center" vertical="center"/>
    </xf>
    <xf numFmtId="0" fontId="46" fillId="0" borderId="44" xfId="0" applyFont="1" applyBorder="1" applyAlignment="1">
      <alignment horizontal="center" vertical="center"/>
    </xf>
    <xf numFmtId="0" fontId="68" fillId="0" borderId="24" xfId="0" applyFont="1" applyBorder="1" applyAlignment="1">
      <alignment horizontal="center" vertical="center"/>
    </xf>
    <xf numFmtId="0" fontId="68" fillId="0" borderId="56" xfId="0" applyFont="1" applyBorder="1" applyAlignment="1">
      <alignment horizontal="center" vertical="center"/>
    </xf>
    <xf numFmtId="0" fontId="68" fillId="0" borderId="44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46" fillId="0" borderId="56" xfId="1318" applyFont="1" applyBorder="1" applyAlignment="1" applyProtection="1">
      <alignment horizontal="center" vertical="center"/>
    </xf>
    <xf numFmtId="0" fontId="46" fillId="0" borderId="44" xfId="1318" applyFont="1" applyBorder="1" applyAlignment="1" applyProtection="1">
      <alignment horizontal="center" vertical="center"/>
    </xf>
    <xf numFmtId="0" fontId="46" fillId="0" borderId="45" xfId="1318" applyFont="1" applyBorder="1" applyAlignment="1" applyProtection="1">
      <alignment horizontal="center" vertical="center"/>
    </xf>
    <xf numFmtId="0" fontId="17" fillId="0" borderId="62" xfId="0" applyFont="1" applyFill="1" applyBorder="1" applyAlignment="1">
      <alignment horizontal="center" vertical="center" wrapText="1"/>
    </xf>
    <xf numFmtId="0" fontId="17" fillId="0" borderId="63" xfId="0" applyFont="1" applyFill="1" applyBorder="1" applyAlignment="1">
      <alignment horizontal="center" vertical="center" wrapText="1"/>
    </xf>
    <xf numFmtId="0" fontId="51" fillId="0" borderId="46" xfId="0" applyFont="1" applyBorder="1" applyAlignment="1">
      <alignment horizontal="center"/>
    </xf>
    <xf numFmtId="0" fontId="51" fillId="0" borderId="47" xfId="0" applyFont="1" applyBorder="1" applyAlignment="1">
      <alignment horizontal="center"/>
    </xf>
    <xf numFmtId="0" fontId="51" fillId="0" borderId="48" xfId="0" applyFont="1" applyBorder="1" applyAlignment="1">
      <alignment horizontal="center"/>
    </xf>
    <xf numFmtId="49" fontId="17" fillId="0" borderId="24" xfId="0" applyNumberFormat="1" applyFont="1" applyFill="1" applyBorder="1" applyAlignment="1">
      <alignment horizontal="center" vertical="center" wrapText="1"/>
    </xf>
    <xf numFmtId="0" fontId="45" fillId="29" borderId="24" xfId="0" applyFont="1" applyFill="1" applyBorder="1" applyAlignment="1">
      <alignment horizontal="center" vertical="center" wrapText="1"/>
    </xf>
    <xf numFmtId="1" fontId="56" fillId="0" borderId="24" xfId="0" applyNumberFormat="1" applyFont="1" applyFill="1" applyBorder="1" applyAlignment="1">
      <alignment horizontal="center" vertical="center"/>
    </xf>
    <xf numFmtId="20" fontId="17" fillId="0" borderId="24" xfId="0" applyNumberFormat="1" applyFont="1" applyBorder="1" applyAlignment="1">
      <alignment horizontal="center" vertical="center"/>
    </xf>
    <xf numFmtId="0" fontId="46" fillId="0" borderId="24" xfId="0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/>
    </xf>
    <xf numFmtId="1" fontId="53" fillId="0" borderId="24" xfId="0" quotePrefix="1" applyNumberFormat="1" applyFont="1" applyFill="1" applyBorder="1" applyAlignment="1">
      <alignment horizontal="center" vertical="center"/>
    </xf>
    <xf numFmtId="0" fontId="45" fillId="29" borderId="24" xfId="0" applyFont="1" applyFill="1" applyBorder="1" applyAlignment="1">
      <alignment horizontal="center" vertical="center"/>
    </xf>
    <xf numFmtId="0" fontId="66" fillId="0" borderId="24" xfId="0" applyFont="1" applyFill="1" applyBorder="1" applyAlignment="1">
      <alignment horizontal="center" vertical="center"/>
    </xf>
    <xf numFmtId="0" fontId="45" fillId="0" borderId="24" xfId="0" applyFont="1" applyFill="1" applyBorder="1" applyAlignment="1">
      <alignment horizontal="center" vertical="center" wrapText="1"/>
    </xf>
    <xf numFmtId="20" fontId="46" fillId="0" borderId="24" xfId="0" applyNumberFormat="1" applyFont="1" applyFill="1" applyBorder="1" applyAlignment="1">
      <alignment horizontal="center" vertical="center" wrapText="1"/>
    </xf>
    <xf numFmtId="0" fontId="46" fillId="0" borderId="24" xfId="4503" applyFont="1" applyBorder="1" applyAlignment="1" applyProtection="1">
      <alignment horizontal="center" vertical="center"/>
    </xf>
    <xf numFmtId="20" fontId="17" fillId="29" borderId="24" xfId="0" applyNumberFormat="1" applyFont="1" applyFill="1" applyBorder="1" applyAlignment="1">
      <alignment horizontal="center" vertical="center" wrapText="1"/>
    </xf>
    <xf numFmtId="14" fontId="49" fillId="30" borderId="24" xfId="0" applyNumberFormat="1" applyFont="1" applyFill="1" applyBorder="1" applyAlignment="1">
      <alignment horizontal="center" vertical="center"/>
    </xf>
    <xf numFmtId="20" fontId="62" fillId="0" borderId="24" xfId="0" applyNumberFormat="1" applyFont="1" applyBorder="1" applyAlignment="1">
      <alignment horizontal="center" vertical="center"/>
    </xf>
    <xf numFmtId="14" fontId="49" fillId="0" borderId="24" xfId="0" applyNumberFormat="1" applyFont="1" applyFill="1" applyBorder="1" applyAlignment="1">
      <alignment horizontal="center" vertical="center"/>
    </xf>
    <xf numFmtId="0" fontId="62" fillId="0" borderId="24" xfId="0" applyFont="1" applyBorder="1" applyAlignment="1">
      <alignment horizontal="center" vertical="center" wrapText="1"/>
    </xf>
    <xf numFmtId="49" fontId="46" fillId="0" borderId="24" xfId="1318" applyNumberFormat="1" applyFont="1" applyBorder="1" applyAlignment="1" applyProtection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64" fillId="35" borderId="24" xfId="0" applyFont="1" applyFill="1" applyBorder="1" applyAlignment="1">
      <alignment horizontal="center" vertical="center" wrapText="1"/>
    </xf>
    <xf numFmtId="1" fontId="69" fillId="35" borderId="24" xfId="0" applyNumberFormat="1" applyFont="1" applyFill="1" applyBorder="1" applyAlignment="1">
      <alignment horizontal="center" vertical="center"/>
    </xf>
    <xf numFmtId="0" fontId="17" fillId="35" borderId="24" xfId="0" applyFont="1" applyFill="1" applyBorder="1" applyAlignment="1">
      <alignment horizontal="center" vertical="center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2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28"/>
      <tableStyleElement type="totalRow" dxfId="27"/>
      <tableStyleElement type="firstRowStripe" dxfId="26"/>
      <tableStyleElement type="secondRowStripe" dxfId="25"/>
    </tableStyle>
    <tableStyle name="CONTROL DE SENASA-style" pivot="0" count="4">
      <tableStyleElement type="headerRow" dxfId="24"/>
      <tableStyleElement type="totalRow" dxfId="23"/>
      <tableStyleElement type="firstRowStripe" dxfId="22"/>
      <tableStyleElement type="secondRowStripe" dxfId="2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139436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304800</xdr:colOff>
      <xdr:row>52</xdr:row>
      <xdr:rowOff>177536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46</xdr:row>
      <xdr:rowOff>0</xdr:rowOff>
    </xdr:from>
    <xdr:ext cx="304800" cy="333352"/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284AC73-249E-486E-BC8C-529E5B49C51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333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71452"/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EE90DC8-2341-462E-BCB0-70DD8B574FB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714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8339229-FDDD-4B54-B054-6B7D336044E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E88D090-9407-40C9-9976-E0FE4C695E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20572642-B76E-4C95-9066-84DB52D15CE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95543F11-B302-487C-9366-2331C29103A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0E660C6-200E-4B7E-A978-056153DBEBFE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C6F46B6-B48D-4EAE-8D57-063D18908BE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AFE847-9591-40F1-8DAA-ECE2C289628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67642B7-8D38-46F1-8369-C82000BAA73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90D613F-0120-483A-BDE8-3CE5C553A1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AD13314-1871-4C0C-9BE8-A0D408180A5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B16D61F-F692-447B-87E3-8FD2D6B632B4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C26D86E-AC00-46B0-98DE-BC1A1D9B1B0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C74F153-7444-4584-A098-591381533E0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682359B-806B-462E-BE26-721281A5A40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5670F31-0D71-4F39-AC86-40EBB64338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1751213-1042-45D3-BF7E-33C437EA27FB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ADCDA71-FB25-4990-A850-CE2EB1B1A89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D6D72FC5-2F7F-4C89-A69E-D0189CD6925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B537B723-3445-4C57-AC5E-0E917F61C16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7FB4EA1F-2BD6-4819-95A5-69BB94F59EF5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0F63CA6-4DC0-495C-91F3-A1538A86422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64C89541-3294-4B0D-A248-FC459E06F9C3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BABDB9C-D51D-404A-BA36-7968FFF0CBF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17B03655-58D1-4E97-B1B6-14A8CAB8634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7291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A58C204D-EFEA-4193-840C-7E541FF28E5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5391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176A0EA-4C5B-47D4-8E05-28086608CF59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3A3E7A2-DB33-48B8-A52D-8D58266326CC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E2F7914-7138-4CEF-82DB-9BB50F3395F2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3E108D8E-1F79-48F0-8CDF-C3BC73DF7360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E00276D9-7C32-4AA9-A8FC-9CA88D67ACD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C717437A-0E38-426C-BF2C-FA20FE4A74D6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F82E9B10-7714-4610-91AF-BD72F45A15DA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50C8E1AB-C894-46D3-9902-B95B736087CD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4BD11698-C6B8-448F-865A-DBCFBE7B6181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6</xdr:col>
      <xdr:colOff>0</xdr:colOff>
      <xdr:row>46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9B358BE-3B37-4A02-ACCF-2E12953A06F7}"/>
            </a:ext>
          </a:extLst>
        </xdr:cNvPr>
        <xdr:cNvSpPr>
          <a:spLocks noChangeAspect="1" noChangeArrowheads="1"/>
        </xdr:cNvSpPr>
      </xdr:nvSpPr>
      <xdr:spPr bwMode="auto">
        <a:xfrm>
          <a:off x="8620125" y="690562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4"/>
  <sheetViews>
    <sheetView tabSelected="1" topLeftCell="A16" zoomScale="80" zoomScaleNormal="80" workbookViewId="0">
      <selection activeCell="E39" sqref="E39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9.140625" customWidth="1"/>
    <col min="7" max="7" width="24.42578125" customWidth="1"/>
    <col min="8" max="8" width="25.140625" style="1" customWidth="1"/>
    <col min="9" max="9" width="24.42578125" style="1" customWidth="1"/>
    <col min="10" max="10" width="31" customWidth="1"/>
  </cols>
  <sheetData>
    <row r="1" spans="1:10" ht="17.25" customHeight="1" x14ac:dyDescent="0.25">
      <c r="A1" s="116" t="s">
        <v>9</v>
      </c>
      <c r="B1" s="117"/>
      <c r="C1" s="117"/>
      <c r="D1" s="117"/>
      <c r="E1" s="117"/>
      <c r="F1" s="117"/>
      <c r="G1" s="117"/>
      <c r="H1" s="117"/>
      <c r="I1" s="117"/>
      <c r="J1" s="118"/>
    </row>
    <row r="2" spans="1:10" ht="16.5" customHeight="1" x14ac:dyDescent="0.25">
      <c r="A2" s="119"/>
      <c r="B2" s="120"/>
      <c r="C2" s="120"/>
      <c r="D2" s="120"/>
      <c r="E2" s="120"/>
      <c r="F2" s="120"/>
      <c r="G2" s="120"/>
      <c r="H2" s="120"/>
      <c r="I2" s="120"/>
      <c r="J2" s="121"/>
    </row>
    <row r="3" spans="1:10" ht="27.75" customHeight="1" x14ac:dyDescent="0.35">
      <c r="A3" s="122" t="s">
        <v>8</v>
      </c>
      <c r="B3" s="123"/>
      <c r="C3" s="124"/>
      <c r="D3" s="125" t="s">
        <v>93</v>
      </c>
      <c r="E3" s="126"/>
      <c r="F3" s="126"/>
      <c r="G3" s="126"/>
      <c r="H3" s="126"/>
      <c r="I3" s="126"/>
      <c r="J3" s="127"/>
    </row>
    <row r="4" spans="1:10" ht="32.25" customHeight="1" x14ac:dyDescent="0.25">
      <c r="A4" s="27" t="s">
        <v>0</v>
      </c>
      <c r="B4" s="28" t="s">
        <v>1</v>
      </c>
      <c r="C4" s="28" t="s">
        <v>10</v>
      </c>
      <c r="D4" s="29" t="s">
        <v>2</v>
      </c>
      <c r="E4" s="30" t="s">
        <v>3</v>
      </c>
      <c r="F4" s="27" t="s">
        <v>4</v>
      </c>
      <c r="G4" s="27" t="s">
        <v>5</v>
      </c>
      <c r="H4" s="27" t="s">
        <v>7</v>
      </c>
      <c r="I4" s="27" t="s">
        <v>20</v>
      </c>
      <c r="J4" s="31" t="s">
        <v>6</v>
      </c>
    </row>
    <row r="5" spans="1:10" s="21" customFormat="1" ht="21.95" customHeight="1" x14ac:dyDescent="0.25">
      <c r="A5" s="183" t="s">
        <v>154</v>
      </c>
      <c r="B5" s="149" t="s">
        <v>86</v>
      </c>
      <c r="C5" s="101" t="s">
        <v>35</v>
      </c>
      <c r="D5" s="139" t="s">
        <v>24</v>
      </c>
      <c r="E5" s="87">
        <v>260740004039</v>
      </c>
      <c r="F5" s="139" t="s">
        <v>23</v>
      </c>
      <c r="G5" s="101" t="s">
        <v>55</v>
      </c>
      <c r="H5" s="184">
        <v>0.375</v>
      </c>
      <c r="I5" s="185" t="s">
        <v>21</v>
      </c>
      <c r="J5" s="182" t="s">
        <v>95</v>
      </c>
    </row>
    <row r="6" spans="1:10" s="21" customFormat="1" ht="21.95" customHeight="1" x14ac:dyDescent="0.25">
      <c r="A6" s="183"/>
      <c r="B6" s="149"/>
      <c r="C6" s="101" t="s">
        <v>35</v>
      </c>
      <c r="D6" s="139"/>
      <c r="E6" s="87">
        <v>260740004038</v>
      </c>
      <c r="F6" s="139"/>
      <c r="G6" s="101" t="s">
        <v>27</v>
      </c>
      <c r="H6" s="184">
        <v>0.41666666666666669</v>
      </c>
      <c r="I6" s="185" t="s">
        <v>21</v>
      </c>
      <c r="J6" s="182" t="s">
        <v>95</v>
      </c>
    </row>
    <row r="7" spans="1:10" s="21" customFormat="1" ht="21.95" customHeight="1" x14ac:dyDescent="0.25">
      <c r="A7" s="183"/>
      <c r="B7" s="149"/>
      <c r="C7" s="101" t="s">
        <v>35</v>
      </c>
      <c r="D7" s="139"/>
      <c r="E7" s="87">
        <v>260740004045</v>
      </c>
      <c r="F7" s="139"/>
      <c r="G7" s="101" t="s">
        <v>25</v>
      </c>
      <c r="H7" s="184">
        <v>0.4375</v>
      </c>
      <c r="I7" s="185" t="s">
        <v>21</v>
      </c>
      <c r="J7" s="182" t="s">
        <v>95</v>
      </c>
    </row>
    <row r="8" spans="1:10" s="21" customFormat="1" ht="21.95" customHeight="1" x14ac:dyDescent="0.25">
      <c r="A8" s="183"/>
      <c r="B8" s="149"/>
      <c r="C8" s="101" t="s">
        <v>35</v>
      </c>
      <c r="D8" s="139"/>
      <c r="E8" s="87">
        <v>260740004046</v>
      </c>
      <c r="F8" s="139"/>
      <c r="G8" s="101" t="s">
        <v>87</v>
      </c>
      <c r="H8" s="184">
        <v>0.4375</v>
      </c>
      <c r="I8" s="185" t="s">
        <v>21</v>
      </c>
      <c r="J8" s="182" t="s">
        <v>95</v>
      </c>
    </row>
    <row r="9" spans="1:10" s="21" customFormat="1" ht="21.95" customHeight="1" x14ac:dyDescent="0.25">
      <c r="A9" s="183"/>
      <c r="B9" s="149"/>
      <c r="C9" s="101" t="s">
        <v>35</v>
      </c>
      <c r="D9" s="139"/>
      <c r="E9" s="87">
        <v>260740004047</v>
      </c>
      <c r="F9" s="139"/>
      <c r="G9" s="101" t="s">
        <v>58</v>
      </c>
      <c r="H9" s="184">
        <v>0.45833333333333331</v>
      </c>
      <c r="I9" s="185" t="s">
        <v>21</v>
      </c>
      <c r="J9" s="182" t="s">
        <v>95</v>
      </c>
    </row>
    <row r="10" spans="1:10" s="21" customFormat="1" ht="21.95" customHeight="1" x14ac:dyDescent="0.25">
      <c r="A10" s="183"/>
      <c r="B10" s="149"/>
      <c r="C10" s="101" t="s">
        <v>35</v>
      </c>
      <c r="D10" s="139"/>
      <c r="E10" s="87">
        <v>260740004040</v>
      </c>
      <c r="F10" s="139"/>
      <c r="G10" s="101" t="s">
        <v>25</v>
      </c>
      <c r="H10" s="184">
        <v>0.45833333333333331</v>
      </c>
      <c r="I10" s="185" t="s">
        <v>21</v>
      </c>
      <c r="J10" s="182" t="s">
        <v>95</v>
      </c>
    </row>
    <row r="11" spans="1:10" s="21" customFormat="1" ht="21.95" customHeight="1" x14ac:dyDescent="0.25">
      <c r="A11" s="183"/>
      <c r="B11" s="149"/>
      <c r="C11" s="101" t="s">
        <v>35</v>
      </c>
      <c r="D11" s="139"/>
      <c r="E11" s="87">
        <v>260740004049</v>
      </c>
      <c r="F11" s="139"/>
      <c r="G11" s="101" t="s">
        <v>67</v>
      </c>
      <c r="H11" s="184">
        <v>0.47916666666666669</v>
      </c>
      <c r="I11" s="185" t="s">
        <v>21</v>
      </c>
      <c r="J11" s="182" t="s">
        <v>95</v>
      </c>
    </row>
    <row r="12" spans="1:10" s="18" customFormat="1" ht="21.95" customHeight="1" x14ac:dyDescent="0.25">
      <c r="A12" s="134" t="s">
        <v>157</v>
      </c>
      <c r="B12" s="112" t="s">
        <v>54</v>
      </c>
      <c r="C12" s="100" t="s">
        <v>54</v>
      </c>
      <c r="D12" s="139" t="s">
        <v>24</v>
      </c>
      <c r="E12" s="174" t="s">
        <v>105</v>
      </c>
      <c r="F12" s="139" t="s">
        <v>23</v>
      </c>
      <c r="G12" s="69" t="s">
        <v>25</v>
      </c>
      <c r="H12" s="186">
        <v>0.33333333333333331</v>
      </c>
      <c r="I12" s="96" t="s">
        <v>21</v>
      </c>
      <c r="J12" s="187"/>
    </row>
    <row r="13" spans="1:10" s="18" customFormat="1" ht="21.95" customHeight="1" x14ac:dyDescent="0.25">
      <c r="A13" s="134"/>
      <c r="B13" s="112"/>
      <c r="C13" s="100" t="s">
        <v>54</v>
      </c>
      <c r="D13" s="139"/>
      <c r="E13" s="174" t="s">
        <v>106</v>
      </c>
      <c r="F13" s="139"/>
      <c r="G13" s="69" t="s">
        <v>25</v>
      </c>
      <c r="H13" s="186">
        <v>0.375</v>
      </c>
      <c r="I13" s="96" t="s">
        <v>21</v>
      </c>
      <c r="J13" s="187"/>
    </row>
    <row r="14" spans="1:10" s="18" customFormat="1" ht="21.95" customHeight="1" x14ac:dyDescent="0.25">
      <c r="A14" s="134"/>
      <c r="B14" s="112"/>
      <c r="C14" s="100" t="s">
        <v>54</v>
      </c>
      <c r="D14" s="139"/>
      <c r="E14" s="174" t="s">
        <v>107</v>
      </c>
      <c r="F14" s="139"/>
      <c r="G14" s="69" t="s">
        <v>25</v>
      </c>
      <c r="H14" s="186">
        <v>0.375</v>
      </c>
      <c r="I14" s="96" t="s">
        <v>21</v>
      </c>
      <c r="J14" s="187"/>
    </row>
    <row r="15" spans="1:10" s="18" customFormat="1" ht="21.95" customHeight="1" x14ac:dyDescent="0.25">
      <c r="A15" s="134"/>
      <c r="B15" s="112"/>
      <c r="C15" s="100" t="s">
        <v>54</v>
      </c>
      <c r="D15" s="139"/>
      <c r="E15" s="174" t="s">
        <v>108</v>
      </c>
      <c r="F15" s="139"/>
      <c r="G15" s="69" t="s">
        <v>25</v>
      </c>
      <c r="H15" s="186">
        <v>0.625</v>
      </c>
      <c r="I15" s="96" t="s">
        <v>21</v>
      </c>
      <c r="J15" s="187"/>
    </row>
    <row r="16" spans="1:10" s="18" customFormat="1" ht="21.95" customHeight="1" x14ac:dyDescent="0.25">
      <c r="A16" s="134"/>
      <c r="B16" s="112"/>
      <c r="C16" s="100" t="s">
        <v>54</v>
      </c>
      <c r="D16" s="139"/>
      <c r="E16" s="174" t="s">
        <v>109</v>
      </c>
      <c r="F16" s="139"/>
      <c r="G16" s="69" t="s">
        <v>25</v>
      </c>
      <c r="H16" s="186">
        <v>0.625</v>
      </c>
      <c r="I16" s="96" t="s">
        <v>21</v>
      </c>
      <c r="J16" s="187"/>
    </row>
    <row r="17" spans="1:10" s="18" customFormat="1" ht="21.95" customHeight="1" x14ac:dyDescent="0.25">
      <c r="A17" s="134"/>
      <c r="B17" s="112"/>
      <c r="C17" s="100" t="s">
        <v>54</v>
      </c>
      <c r="D17" s="139"/>
      <c r="E17" s="174" t="s">
        <v>110</v>
      </c>
      <c r="F17" s="139"/>
      <c r="G17" s="69" t="s">
        <v>25</v>
      </c>
      <c r="H17" s="186">
        <v>0.625</v>
      </c>
      <c r="I17" s="96" t="s">
        <v>21</v>
      </c>
      <c r="J17" s="187"/>
    </row>
    <row r="18" spans="1:10" s="47" customFormat="1" ht="21.95" customHeight="1" x14ac:dyDescent="0.25">
      <c r="A18" s="183" t="s">
        <v>131</v>
      </c>
      <c r="B18" s="145" t="s">
        <v>129</v>
      </c>
      <c r="C18" s="145" t="s">
        <v>68</v>
      </c>
      <c r="D18" s="139" t="s">
        <v>24</v>
      </c>
      <c r="E18" s="86">
        <v>2026170467</v>
      </c>
      <c r="F18" s="139" t="s">
        <v>23</v>
      </c>
      <c r="G18" s="106" t="s">
        <v>67</v>
      </c>
      <c r="H18" s="188">
        <v>0.6875</v>
      </c>
      <c r="I18" s="178" t="s">
        <v>21</v>
      </c>
      <c r="J18" s="189"/>
    </row>
    <row r="19" spans="1:10" s="47" customFormat="1" ht="21.95" customHeight="1" x14ac:dyDescent="0.25">
      <c r="A19" s="183"/>
      <c r="B19" s="145"/>
      <c r="C19" s="145"/>
      <c r="D19" s="139"/>
      <c r="E19" s="86" t="s">
        <v>130</v>
      </c>
      <c r="F19" s="139"/>
      <c r="G19" s="106" t="s">
        <v>67</v>
      </c>
      <c r="H19" s="188">
        <v>0.70833333333333337</v>
      </c>
      <c r="I19" s="178" t="s">
        <v>21</v>
      </c>
      <c r="J19" s="189"/>
    </row>
    <row r="20" spans="1:10" s="18" customFormat="1" ht="21.95" customHeight="1" x14ac:dyDescent="0.2">
      <c r="A20" s="134" t="s">
        <v>79</v>
      </c>
      <c r="B20" s="190" t="s">
        <v>124</v>
      </c>
      <c r="C20" s="77" t="s">
        <v>124</v>
      </c>
      <c r="D20" s="139" t="s">
        <v>24</v>
      </c>
      <c r="E20" s="108">
        <v>260740004605</v>
      </c>
      <c r="F20" s="112" t="s">
        <v>125</v>
      </c>
      <c r="G20" s="109" t="s">
        <v>63</v>
      </c>
      <c r="H20" s="191" t="s">
        <v>56</v>
      </c>
      <c r="I20" s="96" t="s">
        <v>21</v>
      </c>
      <c r="J20" s="187"/>
    </row>
    <row r="21" spans="1:10" s="18" customFormat="1" ht="21.95" customHeight="1" x14ac:dyDescent="0.2">
      <c r="A21" s="134"/>
      <c r="B21" s="190"/>
      <c r="C21" s="77" t="s">
        <v>124</v>
      </c>
      <c r="D21" s="139"/>
      <c r="E21" s="108">
        <v>260740004606</v>
      </c>
      <c r="F21" s="112"/>
      <c r="G21" s="109" t="s">
        <v>67</v>
      </c>
      <c r="H21" s="191" t="s">
        <v>141</v>
      </c>
      <c r="I21" s="96" t="s">
        <v>21</v>
      </c>
      <c r="J21" s="187"/>
    </row>
    <row r="22" spans="1:10" s="18" customFormat="1" ht="21.95" customHeight="1" x14ac:dyDescent="0.2">
      <c r="A22" s="134"/>
      <c r="B22" s="190"/>
      <c r="C22" s="77" t="s">
        <v>124</v>
      </c>
      <c r="D22" s="139"/>
      <c r="E22" s="108">
        <v>260740004607</v>
      </c>
      <c r="F22" s="112"/>
      <c r="G22" s="109" t="s">
        <v>63</v>
      </c>
      <c r="H22" s="191" t="s">
        <v>142</v>
      </c>
      <c r="I22" s="96" t="s">
        <v>21</v>
      </c>
      <c r="J22" s="187"/>
    </row>
    <row r="23" spans="1:10" s="18" customFormat="1" ht="21.95" customHeight="1" x14ac:dyDescent="0.2">
      <c r="A23" s="134"/>
      <c r="B23" s="190"/>
      <c r="C23" s="77" t="s">
        <v>124</v>
      </c>
      <c r="D23" s="139"/>
      <c r="E23" s="108">
        <v>260740004608</v>
      </c>
      <c r="F23" s="112"/>
      <c r="G23" s="109" t="s">
        <v>27</v>
      </c>
      <c r="H23" s="191" t="s">
        <v>143</v>
      </c>
      <c r="I23" s="96" t="s">
        <v>21</v>
      </c>
      <c r="J23" s="187"/>
    </row>
    <row r="24" spans="1:10" s="18" customFormat="1" ht="21.95" customHeight="1" x14ac:dyDescent="0.2">
      <c r="A24" s="134"/>
      <c r="B24" s="190"/>
      <c r="C24" s="77" t="s">
        <v>124</v>
      </c>
      <c r="D24" s="139"/>
      <c r="E24" s="108">
        <v>260740004614</v>
      </c>
      <c r="F24" s="112"/>
      <c r="G24" s="109" t="s">
        <v>126</v>
      </c>
      <c r="H24" s="191" t="s">
        <v>57</v>
      </c>
      <c r="I24" s="96" t="s">
        <v>21</v>
      </c>
      <c r="J24" s="187"/>
    </row>
    <row r="25" spans="1:10" s="18" customFormat="1" ht="21.95" customHeight="1" x14ac:dyDescent="0.25">
      <c r="A25" s="134"/>
      <c r="B25" s="77" t="s">
        <v>97</v>
      </c>
      <c r="C25" s="77" t="s">
        <v>104</v>
      </c>
      <c r="D25" s="96" t="s">
        <v>24</v>
      </c>
      <c r="E25" s="86">
        <v>260740004408</v>
      </c>
      <c r="F25" s="100" t="s">
        <v>66</v>
      </c>
      <c r="G25" s="41" t="s">
        <v>63</v>
      </c>
      <c r="H25" s="191" t="s">
        <v>74</v>
      </c>
      <c r="I25" s="96" t="s">
        <v>37</v>
      </c>
      <c r="J25" s="187"/>
    </row>
    <row r="26" spans="1:10" s="18" customFormat="1" ht="21.95" customHeight="1" x14ac:dyDescent="0.25">
      <c r="A26" s="134" t="s">
        <v>134</v>
      </c>
      <c r="B26" s="138" t="s">
        <v>26</v>
      </c>
      <c r="C26" s="77" t="s">
        <v>26</v>
      </c>
      <c r="D26" s="140" t="s">
        <v>24</v>
      </c>
      <c r="E26" s="78">
        <v>260740001739</v>
      </c>
      <c r="F26" s="192" t="s">
        <v>23</v>
      </c>
      <c r="G26" s="41" t="s">
        <v>103</v>
      </c>
      <c r="H26" s="191" t="s">
        <v>50</v>
      </c>
      <c r="I26" s="96" t="s">
        <v>21</v>
      </c>
      <c r="J26" s="187"/>
    </row>
    <row r="27" spans="1:10" s="18" customFormat="1" ht="21.95" customHeight="1" x14ac:dyDescent="0.25">
      <c r="A27" s="134"/>
      <c r="B27" s="138"/>
      <c r="C27" s="77" t="s">
        <v>26</v>
      </c>
      <c r="D27" s="140"/>
      <c r="E27" s="78">
        <v>260740001732</v>
      </c>
      <c r="F27" s="192"/>
      <c r="G27" s="41" t="s">
        <v>103</v>
      </c>
      <c r="H27" s="191" t="s">
        <v>50</v>
      </c>
      <c r="I27" s="96" t="s">
        <v>21</v>
      </c>
      <c r="J27" s="187"/>
    </row>
    <row r="28" spans="1:10" s="18" customFormat="1" ht="21.95" customHeight="1" x14ac:dyDescent="0.25">
      <c r="A28" s="134"/>
      <c r="B28" s="138"/>
      <c r="C28" s="77" t="s">
        <v>26</v>
      </c>
      <c r="D28" s="140"/>
      <c r="E28" s="78">
        <v>260740001728</v>
      </c>
      <c r="F28" s="192"/>
      <c r="G28" s="41" t="s">
        <v>103</v>
      </c>
      <c r="H28" s="191" t="s">
        <v>50</v>
      </c>
      <c r="I28" s="96" t="s">
        <v>21</v>
      </c>
      <c r="J28" s="187"/>
    </row>
    <row r="29" spans="1:10" s="18" customFormat="1" ht="21.95" customHeight="1" x14ac:dyDescent="0.25">
      <c r="A29" s="134"/>
      <c r="B29" s="138"/>
      <c r="C29" s="77" t="s">
        <v>26</v>
      </c>
      <c r="D29" s="140"/>
      <c r="E29" s="78">
        <v>260740001730</v>
      </c>
      <c r="F29" s="192"/>
      <c r="G29" s="41" t="s">
        <v>103</v>
      </c>
      <c r="H29" s="191" t="s">
        <v>50</v>
      </c>
      <c r="I29" s="96" t="s">
        <v>21</v>
      </c>
      <c r="J29" s="187"/>
    </row>
    <row r="30" spans="1:10" s="18" customFormat="1" ht="21.95" customHeight="1" x14ac:dyDescent="0.25">
      <c r="A30" s="134"/>
      <c r="B30" s="138"/>
      <c r="C30" s="77" t="s">
        <v>26</v>
      </c>
      <c r="D30" s="140"/>
      <c r="E30" s="78">
        <v>260740001729</v>
      </c>
      <c r="F30" s="192"/>
      <c r="G30" s="41" t="s">
        <v>103</v>
      </c>
      <c r="H30" s="191" t="s">
        <v>50</v>
      </c>
      <c r="I30" s="96" t="s">
        <v>21</v>
      </c>
      <c r="J30" s="187"/>
    </row>
    <row r="31" spans="1:10" s="18" customFormat="1" ht="21.95" customHeight="1" x14ac:dyDescent="0.25">
      <c r="A31" s="134"/>
      <c r="B31" s="138"/>
      <c r="C31" s="88" t="s">
        <v>81</v>
      </c>
      <c r="D31" s="140"/>
      <c r="E31" s="78">
        <v>260740003936</v>
      </c>
      <c r="F31" s="192"/>
      <c r="G31" s="41" t="s">
        <v>103</v>
      </c>
      <c r="H31" s="191" t="s">
        <v>50</v>
      </c>
      <c r="I31" s="96" t="s">
        <v>21</v>
      </c>
      <c r="J31" s="187"/>
    </row>
    <row r="32" spans="1:10" s="18" customFormat="1" ht="21.95" customHeight="1" x14ac:dyDescent="0.25">
      <c r="E32" s="33"/>
    </row>
    <row r="33" spans="1:9" ht="22.5" customHeight="1" thickBot="1" x14ac:dyDescent="0.3">
      <c r="A33" s="13"/>
      <c r="B33" s="11"/>
      <c r="C33" s="11"/>
      <c r="D33" s="11"/>
      <c r="E33" s="11"/>
      <c r="F33" s="11"/>
      <c r="G33" s="14"/>
      <c r="H33" s="15"/>
      <c r="I33" s="15"/>
    </row>
    <row r="34" spans="1:9" ht="24" customHeight="1" thickBot="1" x14ac:dyDescent="0.3">
      <c r="C34" s="128" t="s">
        <v>111</v>
      </c>
      <c r="D34" s="129"/>
      <c r="E34" s="129"/>
      <c r="F34" s="130"/>
    </row>
    <row r="35" spans="1:9" ht="12" customHeight="1" x14ac:dyDescent="0.25"/>
    <row r="36" spans="1:9" ht="36" customHeight="1" x14ac:dyDescent="0.25">
      <c r="A36" s="9" t="s">
        <v>0</v>
      </c>
      <c r="B36" s="9" t="s">
        <v>1</v>
      </c>
      <c r="C36" s="9" t="s">
        <v>10</v>
      </c>
      <c r="D36" s="10" t="s">
        <v>2</v>
      </c>
      <c r="E36" s="9" t="s">
        <v>4</v>
      </c>
      <c r="F36" s="9" t="s">
        <v>5</v>
      </c>
      <c r="G36" s="9" t="s">
        <v>7</v>
      </c>
      <c r="H36" s="12" t="s">
        <v>34</v>
      </c>
      <c r="I36" s="16" t="s">
        <v>6</v>
      </c>
    </row>
    <row r="37" spans="1:9" ht="22.5" customHeight="1" x14ac:dyDescent="0.25">
      <c r="A37" s="32" t="s">
        <v>29</v>
      </c>
      <c r="B37" s="90" t="s">
        <v>30</v>
      </c>
      <c r="C37" s="37" t="s">
        <v>30</v>
      </c>
      <c r="D37" s="39" t="s">
        <v>24</v>
      </c>
      <c r="E37" s="36" t="s">
        <v>28</v>
      </c>
      <c r="F37" s="39" t="s">
        <v>31</v>
      </c>
      <c r="G37" s="19">
        <v>0.70833333333333337</v>
      </c>
      <c r="H37" s="39" t="s">
        <v>64</v>
      </c>
      <c r="I37" s="39" t="s">
        <v>92</v>
      </c>
    </row>
    <row r="38" spans="1:9" ht="19.5" customHeight="1" x14ac:dyDescent="0.25">
      <c r="H38"/>
      <c r="I38"/>
    </row>
    <row r="39" spans="1:9" ht="19.5" customHeight="1" thickBot="1" x14ac:dyDescent="0.3">
      <c r="H39"/>
      <c r="I39"/>
    </row>
    <row r="40" spans="1:9" ht="21" customHeight="1" thickBot="1" x14ac:dyDescent="0.3">
      <c r="C40" s="128" t="s">
        <v>112</v>
      </c>
      <c r="D40" s="129"/>
      <c r="E40" s="129"/>
      <c r="F40" s="130"/>
    </row>
    <row r="41" spans="1:9" ht="10.5" customHeight="1" x14ac:dyDescent="0.25"/>
    <row r="42" spans="1:9" ht="28.5" customHeight="1" x14ac:dyDescent="0.25">
      <c r="A42" s="9" t="s">
        <v>0</v>
      </c>
      <c r="B42" s="9" t="s">
        <v>1</v>
      </c>
      <c r="C42" s="9" t="s">
        <v>10</v>
      </c>
      <c r="D42" s="10" t="s">
        <v>2</v>
      </c>
      <c r="E42" s="9" t="s">
        <v>4</v>
      </c>
      <c r="F42" s="9" t="s">
        <v>5</v>
      </c>
      <c r="G42" s="9" t="s">
        <v>7</v>
      </c>
      <c r="H42" s="12" t="s">
        <v>34</v>
      </c>
      <c r="I42" s="16" t="s">
        <v>6</v>
      </c>
    </row>
    <row r="43" spans="1:9" ht="21.95" customHeight="1" x14ac:dyDescent="0.25">
      <c r="A43" s="97" t="s">
        <v>133</v>
      </c>
      <c r="B43" s="140" t="s">
        <v>30</v>
      </c>
      <c r="C43" s="140" t="s">
        <v>30</v>
      </c>
      <c r="D43" s="139" t="s">
        <v>24</v>
      </c>
      <c r="E43" s="139" t="s">
        <v>28</v>
      </c>
      <c r="F43" s="89" t="s">
        <v>115</v>
      </c>
      <c r="G43" s="19">
        <v>0.33333333333333331</v>
      </c>
      <c r="H43" s="139" t="s">
        <v>64</v>
      </c>
      <c r="I43" s="39" t="s">
        <v>114</v>
      </c>
    </row>
    <row r="44" spans="1:9" s="57" customFormat="1" ht="21.95" customHeight="1" x14ac:dyDescent="0.25">
      <c r="A44" s="99" t="s">
        <v>29</v>
      </c>
      <c r="B44" s="140"/>
      <c r="C44" s="140"/>
      <c r="D44" s="139"/>
      <c r="E44" s="139"/>
      <c r="F44" s="89" t="s">
        <v>31</v>
      </c>
      <c r="G44" s="19">
        <v>0.45833333333333331</v>
      </c>
      <c r="H44" s="139"/>
      <c r="I44" s="39" t="s">
        <v>113</v>
      </c>
    </row>
    <row r="45" spans="1:9" ht="19.5" customHeight="1" x14ac:dyDescent="0.25">
      <c r="H45"/>
      <c r="I45"/>
    </row>
    <row r="46" spans="1:9" ht="21.75" customHeight="1" thickBot="1" x14ac:dyDescent="0.3"/>
    <row r="47" spans="1:9" ht="21" customHeight="1" thickBot="1" x14ac:dyDescent="0.3">
      <c r="C47" s="135" t="s">
        <v>98</v>
      </c>
      <c r="D47" s="136"/>
      <c r="E47" s="136"/>
      <c r="F47" s="137"/>
    </row>
    <row r="48" spans="1:9" ht="10.5" customHeight="1" x14ac:dyDescent="0.25"/>
    <row r="49" spans="1:9" ht="28.5" customHeight="1" x14ac:dyDescent="0.25">
      <c r="A49" s="9" t="s">
        <v>0</v>
      </c>
      <c r="B49" s="9" t="s">
        <v>1</v>
      </c>
      <c r="C49" s="9" t="s">
        <v>10</v>
      </c>
      <c r="D49" s="10" t="s">
        <v>2</v>
      </c>
      <c r="E49" s="9" t="s">
        <v>4</v>
      </c>
      <c r="F49" s="9" t="s">
        <v>5</v>
      </c>
      <c r="G49" s="9" t="s">
        <v>7</v>
      </c>
      <c r="H49" s="12" t="s">
        <v>34</v>
      </c>
      <c r="I49" s="16" t="s">
        <v>6</v>
      </c>
    </row>
    <row r="50" spans="1:9" s="23" customFormat="1" ht="34.5" customHeight="1" x14ac:dyDescent="0.25">
      <c r="A50" s="54" t="s">
        <v>90</v>
      </c>
      <c r="B50" s="34" t="s">
        <v>35</v>
      </c>
      <c r="C50" s="34" t="s">
        <v>35</v>
      </c>
      <c r="D50" s="22" t="s">
        <v>24</v>
      </c>
      <c r="E50" s="35" t="s">
        <v>28</v>
      </c>
      <c r="F50" s="39" t="s">
        <v>91</v>
      </c>
      <c r="G50" s="19">
        <v>0.33333333333333331</v>
      </c>
      <c r="H50" s="22" t="s">
        <v>59</v>
      </c>
      <c r="I50" s="41" t="s">
        <v>88</v>
      </c>
    </row>
    <row r="51" spans="1:9" s="20" customFormat="1" ht="21.95" customHeight="1" x14ac:dyDescent="0.25">
      <c r="A51" s="54" t="s">
        <v>134</v>
      </c>
      <c r="B51" s="90" t="s">
        <v>30</v>
      </c>
      <c r="C51" s="37" t="s">
        <v>30</v>
      </c>
      <c r="D51" s="39" t="s">
        <v>24</v>
      </c>
      <c r="E51" s="39" t="s">
        <v>28</v>
      </c>
      <c r="F51" s="39" t="s">
        <v>31</v>
      </c>
      <c r="G51" s="19">
        <v>0.33333333333333331</v>
      </c>
      <c r="H51" s="39" t="s">
        <v>64</v>
      </c>
      <c r="I51" s="39" t="s">
        <v>114</v>
      </c>
    </row>
    <row r="52" spans="1:9" x14ac:dyDescent="0.25">
      <c r="A52" s="57"/>
    </row>
    <row r="54" spans="1:9" ht="15.75" thickBot="1" x14ac:dyDescent="0.3"/>
    <row r="55" spans="1:9" ht="18.75" customHeight="1" thickBot="1" x14ac:dyDescent="0.3">
      <c r="A55" s="11"/>
      <c r="B55" s="11"/>
      <c r="C55" s="131" t="s">
        <v>132</v>
      </c>
      <c r="D55" s="132"/>
      <c r="E55" s="132"/>
      <c r="F55" s="133"/>
      <c r="G55" s="11"/>
      <c r="H55" s="11"/>
      <c r="I55" s="11"/>
    </row>
    <row r="56" spans="1:9" x14ac:dyDescent="0.25">
      <c r="A56" s="11"/>
      <c r="B56" s="11"/>
      <c r="C56" s="11"/>
      <c r="D56" s="11"/>
      <c r="E56" s="11"/>
      <c r="F56" s="11"/>
      <c r="G56" s="11"/>
      <c r="H56" s="11"/>
      <c r="I56" s="11"/>
    </row>
    <row r="57" spans="1:9" ht="25.5" x14ac:dyDescent="0.25">
      <c r="A57" s="24" t="s">
        <v>0</v>
      </c>
      <c r="B57" s="24" t="s">
        <v>69</v>
      </c>
      <c r="C57" s="24" t="s">
        <v>70</v>
      </c>
      <c r="D57" s="25" t="s">
        <v>2</v>
      </c>
      <c r="E57" s="24" t="s">
        <v>3</v>
      </c>
      <c r="F57" s="24" t="s">
        <v>4</v>
      </c>
      <c r="G57" s="24" t="s">
        <v>7</v>
      </c>
      <c r="H57" s="26" t="s">
        <v>34</v>
      </c>
      <c r="I57" s="26" t="s">
        <v>6</v>
      </c>
    </row>
    <row r="58" spans="1:9" s="18" customFormat="1" ht="28.5" customHeight="1" x14ac:dyDescent="0.25">
      <c r="A58" s="175" t="s">
        <v>136</v>
      </c>
      <c r="B58" s="98" t="s">
        <v>135</v>
      </c>
      <c r="C58" s="98" t="s">
        <v>144</v>
      </c>
      <c r="D58" s="163" t="s">
        <v>24</v>
      </c>
      <c r="E58" s="176" t="s">
        <v>140</v>
      </c>
      <c r="F58" s="138" t="s">
        <v>80</v>
      </c>
      <c r="G58" s="177">
        <v>0.25</v>
      </c>
      <c r="H58" s="98" t="s">
        <v>139</v>
      </c>
      <c r="I58" s="178">
        <v>925559589</v>
      </c>
    </row>
    <row r="59" spans="1:9" s="18" customFormat="1" ht="28.5" customHeight="1" x14ac:dyDescent="0.25">
      <c r="A59" s="179" t="s">
        <v>137</v>
      </c>
      <c r="B59" s="98" t="s">
        <v>135</v>
      </c>
      <c r="C59" s="98" t="s">
        <v>138</v>
      </c>
      <c r="D59" s="164"/>
      <c r="E59" s="176">
        <v>260080000981</v>
      </c>
      <c r="F59" s="138"/>
      <c r="G59" s="177"/>
      <c r="H59" s="98" t="str">
        <f>+C59</f>
        <v>RENE ARGUEDAS VIZCARRA</v>
      </c>
      <c r="I59" s="178">
        <v>962202771</v>
      </c>
    </row>
    <row r="60" spans="1:9" s="18" customFormat="1" ht="28.5" customHeight="1" x14ac:dyDescent="0.25">
      <c r="A60" s="175" t="s">
        <v>147</v>
      </c>
      <c r="B60" s="98" t="s">
        <v>145</v>
      </c>
      <c r="C60" s="98" t="s">
        <v>146</v>
      </c>
      <c r="D60" s="164"/>
      <c r="E60" s="180" t="s">
        <v>148</v>
      </c>
      <c r="F60" s="98" t="s">
        <v>23</v>
      </c>
      <c r="G60" s="113">
        <v>0.3125</v>
      </c>
      <c r="H60" s="98" t="s">
        <v>153</v>
      </c>
      <c r="I60" s="98"/>
    </row>
    <row r="61" spans="1:9" s="18" customFormat="1" ht="28.5" customHeight="1" x14ac:dyDescent="0.25">
      <c r="A61" s="181" t="s">
        <v>78</v>
      </c>
      <c r="B61" s="98" t="s">
        <v>149</v>
      </c>
      <c r="C61" s="98" t="s">
        <v>151</v>
      </c>
      <c r="D61" s="164"/>
      <c r="E61" s="180">
        <v>260740002753</v>
      </c>
      <c r="F61" s="98" t="s">
        <v>80</v>
      </c>
      <c r="G61" s="114"/>
      <c r="H61" s="98"/>
      <c r="I61" s="98">
        <v>954499603</v>
      </c>
    </row>
    <row r="62" spans="1:9" s="18" customFormat="1" ht="28.5" customHeight="1" x14ac:dyDescent="0.25">
      <c r="A62" s="181"/>
      <c r="B62" s="98" t="s">
        <v>150</v>
      </c>
      <c r="C62" s="98" t="s">
        <v>152</v>
      </c>
      <c r="D62" s="164"/>
      <c r="E62" s="180">
        <v>260740001260</v>
      </c>
      <c r="F62" s="138" t="s">
        <v>23</v>
      </c>
      <c r="G62" s="114"/>
      <c r="H62" s="98"/>
      <c r="I62" s="98">
        <v>932969419</v>
      </c>
    </row>
    <row r="63" spans="1:9" s="18" customFormat="1" ht="28.5" customHeight="1" x14ac:dyDescent="0.25">
      <c r="A63" s="179" t="s">
        <v>154</v>
      </c>
      <c r="B63" s="98" t="s">
        <v>155</v>
      </c>
      <c r="C63" s="98" t="s">
        <v>156</v>
      </c>
      <c r="D63" s="165"/>
      <c r="E63" s="180">
        <v>26008001156</v>
      </c>
      <c r="F63" s="138"/>
      <c r="G63" s="115"/>
      <c r="H63" s="98"/>
      <c r="I63" s="98"/>
    </row>
    <row r="64" spans="1:9" s="18" customFormat="1" ht="21.95" customHeight="1" x14ac:dyDescent="0.25">
      <c r="A64" s="64"/>
      <c r="B64" s="65"/>
      <c r="C64" s="65"/>
      <c r="D64" s="66"/>
      <c r="E64" s="67"/>
      <c r="F64" s="65"/>
      <c r="G64" s="68"/>
      <c r="H64" s="65"/>
      <c r="I64" s="65"/>
    </row>
  </sheetData>
  <mergeCells count="39">
    <mergeCell ref="F62:F63"/>
    <mergeCell ref="G60:G63"/>
    <mergeCell ref="D58:D63"/>
    <mergeCell ref="H43:H44"/>
    <mergeCell ref="F26:F31"/>
    <mergeCell ref="A26:A31"/>
    <mergeCell ref="C43:C44"/>
    <mergeCell ref="B43:B44"/>
    <mergeCell ref="D43:D44"/>
    <mergeCell ref="E43:E44"/>
    <mergeCell ref="B26:B31"/>
    <mergeCell ref="D26:D31"/>
    <mergeCell ref="F5:F11"/>
    <mergeCell ref="A20:A25"/>
    <mergeCell ref="A61:A62"/>
    <mergeCell ref="F58:F59"/>
    <mergeCell ref="B20:B24"/>
    <mergeCell ref="A18:A19"/>
    <mergeCell ref="D12:D17"/>
    <mergeCell ref="A12:A17"/>
    <mergeCell ref="A5:A11"/>
    <mergeCell ref="B5:B11"/>
    <mergeCell ref="D5:D11"/>
    <mergeCell ref="A1:J2"/>
    <mergeCell ref="A3:C3"/>
    <mergeCell ref="D3:J3"/>
    <mergeCell ref="C40:F40"/>
    <mergeCell ref="C55:F55"/>
    <mergeCell ref="B12:B17"/>
    <mergeCell ref="C47:F47"/>
    <mergeCell ref="C34:F34"/>
    <mergeCell ref="F12:F17"/>
    <mergeCell ref="B18:B19"/>
    <mergeCell ref="C18:C19"/>
    <mergeCell ref="D18:D19"/>
    <mergeCell ref="F18:F19"/>
    <mergeCell ref="F20:F24"/>
    <mergeCell ref="D20:D24"/>
    <mergeCell ref="G58:G59"/>
  </mergeCells>
  <phoneticPr fontId="55" type="noConversion"/>
  <conditionalFormatting sqref="E60:E64 E18:E25">
    <cfRule type="expression" dxfId="20" priority="10">
      <formula>COUNTIF(C:C,E18)&gt;1</formula>
    </cfRule>
  </conditionalFormatting>
  <conditionalFormatting sqref="E26:E31">
    <cfRule type="duplicateValues" dxfId="19" priority="2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46"/>
  <sheetViews>
    <sheetView topLeftCell="A4" zoomScale="80" zoomScaleNormal="80" workbookViewId="0">
      <selection activeCell="F36" sqref="F36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8.8554687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27.42578125" customWidth="1"/>
    <col min="11" max="11" width="26.28515625" customWidth="1"/>
  </cols>
  <sheetData>
    <row r="1" spans="1:10" ht="17.25" customHeight="1" x14ac:dyDescent="0.25">
      <c r="A1" s="116" t="s">
        <v>9</v>
      </c>
      <c r="B1" s="117"/>
      <c r="C1" s="117"/>
      <c r="D1" s="117"/>
      <c r="E1" s="117"/>
      <c r="F1" s="117"/>
      <c r="G1" s="117"/>
      <c r="H1" s="117"/>
      <c r="I1" s="117"/>
      <c r="J1" s="118"/>
    </row>
    <row r="2" spans="1:10" ht="16.5" customHeight="1" x14ac:dyDescent="0.25">
      <c r="A2" s="119"/>
      <c r="B2" s="120"/>
      <c r="C2" s="120"/>
      <c r="D2" s="120"/>
      <c r="E2" s="120"/>
      <c r="F2" s="120"/>
      <c r="G2" s="120"/>
      <c r="H2" s="120"/>
      <c r="I2" s="120"/>
      <c r="J2" s="121"/>
    </row>
    <row r="3" spans="1:10" ht="24.75" customHeight="1" x14ac:dyDescent="0.35">
      <c r="A3" s="122" t="s">
        <v>8</v>
      </c>
      <c r="B3" s="123"/>
      <c r="C3" s="124"/>
      <c r="D3" s="125" t="s">
        <v>94</v>
      </c>
      <c r="E3" s="126"/>
      <c r="F3" s="126"/>
      <c r="G3" s="126"/>
      <c r="H3" s="126"/>
      <c r="I3" s="126"/>
      <c r="J3" s="127"/>
    </row>
    <row r="4" spans="1:10" ht="28.5" customHeight="1" x14ac:dyDescent="0.25">
      <c r="A4" s="5" t="s">
        <v>0</v>
      </c>
      <c r="B4" s="6" t="s">
        <v>1</v>
      </c>
      <c r="C4" s="6" t="s">
        <v>10</v>
      </c>
      <c r="D4" s="7" t="s">
        <v>2</v>
      </c>
      <c r="E4" s="17" t="s">
        <v>3</v>
      </c>
      <c r="F4" s="6" t="s">
        <v>4</v>
      </c>
      <c r="G4" s="6" t="s">
        <v>5</v>
      </c>
      <c r="H4" s="6" t="s">
        <v>7</v>
      </c>
      <c r="I4" s="6" t="s">
        <v>20</v>
      </c>
      <c r="J4" s="8" t="s">
        <v>6</v>
      </c>
    </row>
    <row r="5" spans="1:10" s="21" customFormat="1" ht="21.95" customHeight="1" x14ac:dyDescent="0.25">
      <c r="A5" s="153" t="s">
        <v>60</v>
      </c>
      <c r="B5" s="141" t="s">
        <v>26</v>
      </c>
      <c r="C5" s="42" t="s">
        <v>26</v>
      </c>
      <c r="D5" s="151" t="s">
        <v>22</v>
      </c>
      <c r="E5" s="70">
        <v>260740003983</v>
      </c>
      <c r="F5" s="156" t="s">
        <v>23</v>
      </c>
      <c r="G5" s="85" t="s">
        <v>25</v>
      </c>
      <c r="H5" s="44" t="s">
        <v>56</v>
      </c>
      <c r="I5" s="43" t="s">
        <v>21</v>
      </c>
      <c r="J5" s="56"/>
    </row>
    <row r="6" spans="1:10" s="21" customFormat="1" ht="21.95" customHeight="1" x14ac:dyDescent="0.25">
      <c r="A6" s="154"/>
      <c r="B6" s="142"/>
      <c r="C6" s="42" t="s">
        <v>26</v>
      </c>
      <c r="D6" s="152"/>
      <c r="E6" s="70">
        <v>260740003984</v>
      </c>
      <c r="F6" s="156"/>
      <c r="G6" s="85" t="s">
        <v>25</v>
      </c>
      <c r="H6" s="44" t="s">
        <v>56</v>
      </c>
      <c r="I6" s="43" t="s">
        <v>21</v>
      </c>
      <c r="J6" s="56"/>
    </row>
    <row r="7" spans="1:10" s="21" customFormat="1" ht="21.95" customHeight="1" x14ac:dyDescent="0.25">
      <c r="A7" s="154"/>
      <c r="B7" s="142"/>
      <c r="C7" s="42" t="s">
        <v>26</v>
      </c>
      <c r="D7" s="152"/>
      <c r="E7" s="70">
        <v>260740003982</v>
      </c>
      <c r="F7" s="156"/>
      <c r="G7" s="85" t="s">
        <v>101</v>
      </c>
      <c r="H7" s="44" t="s">
        <v>56</v>
      </c>
      <c r="I7" s="43" t="s">
        <v>21</v>
      </c>
      <c r="J7" s="56"/>
    </row>
    <row r="8" spans="1:10" s="21" customFormat="1" ht="21.95" customHeight="1" x14ac:dyDescent="0.25">
      <c r="A8" s="154"/>
      <c r="B8" s="142"/>
      <c r="C8" s="42" t="s">
        <v>26</v>
      </c>
      <c r="D8" s="152"/>
      <c r="E8" s="70">
        <v>260740003980</v>
      </c>
      <c r="F8" s="156"/>
      <c r="G8" s="85" t="s">
        <v>101</v>
      </c>
      <c r="H8" s="44" t="s">
        <v>56</v>
      </c>
      <c r="I8" s="43" t="s">
        <v>21</v>
      </c>
      <c r="J8" s="56"/>
    </row>
    <row r="9" spans="1:10" s="21" customFormat="1" ht="21.95" customHeight="1" x14ac:dyDescent="0.25">
      <c r="A9" s="154"/>
      <c r="B9" s="142"/>
      <c r="C9" s="42" t="s">
        <v>26</v>
      </c>
      <c r="D9" s="152"/>
      <c r="E9" s="70">
        <v>260740003420</v>
      </c>
      <c r="F9" s="156"/>
      <c r="G9" s="85" t="s">
        <v>101</v>
      </c>
      <c r="H9" s="44" t="s">
        <v>57</v>
      </c>
      <c r="I9" s="43" t="s">
        <v>21</v>
      </c>
      <c r="J9" s="56"/>
    </row>
    <row r="10" spans="1:10" s="21" customFormat="1" ht="21.95" customHeight="1" x14ac:dyDescent="0.25">
      <c r="A10" s="154"/>
      <c r="B10" s="142"/>
      <c r="C10" s="42" t="s">
        <v>26</v>
      </c>
      <c r="D10" s="152"/>
      <c r="E10" s="70">
        <v>260740004002</v>
      </c>
      <c r="F10" s="156"/>
      <c r="G10" s="85" t="s">
        <v>101</v>
      </c>
      <c r="H10" s="44" t="s">
        <v>57</v>
      </c>
      <c r="I10" s="43" t="s">
        <v>21</v>
      </c>
      <c r="J10" s="56"/>
    </row>
    <row r="11" spans="1:10" s="21" customFormat="1" ht="21.95" customHeight="1" x14ac:dyDescent="0.25">
      <c r="A11" s="154"/>
      <c r="B11" s="142"/>
      <c r="C11" s="42" t="s">
        <v>26</v>
      </c>
      <c r="D11" s="152"/>
      <c r="E11" s="70">
        <v>260740004001</v>
      </c>
      <c r="F11" s="156"/>
      <c r="G11" s="85" t="s">
        <v>25</v>
      </c>
      <c r="H11" s="44" t="s">
        <v>57</v>
      </c>
      <c r="I11" s="43" t="s">
        <v>21</v>
      </c>
      <c r="J11" s="56"/>
    </row>
    <row r="12" spans="1:10" s="21" customFormat="1" ht="21.95" customHeight="1" x14ac:dyDescent="0.25">
      <c r="A12" s="154"/>
      <c r="B12" s="142"/>
      <c r="C12" s="61" t="s">
        <v>26</v>
      </c>
      <c r="D12" s="152"/>
      <c r="E12" s="70">
        <v>260740004000</v>
      </c>
      <c r="F12" s="156"/>
      <c r="G12" s="85" t="s">
        <v>25</v>
      </c>
      <c r="H12" s="84" t="s">
        <v>57</v>
      </c>
      <c r="I12" s="85" t="s">
        <v>21</v>
      </c>
      <c r="J12" s="56"/>
    </row>
    <row r="13" spans="1:10" s="21" customFormat="1" ht="21.95" customHeight="1" x14ac:dyDescent="0.25">
      <c r="A13" s="154"/>
      <c r="B13" s="142"/>
      <c r="C13" s="84" t="s">
        <v>26</v>
      </c>
      <c r="D13" s="152"/>
      <c r="E13" s="70">
        <v>260740004559</v>
      </c>
      <c r="F13" s="156"/>
      <c r="G13" s="85" t="s">
        <v>25</v>
      </c>
      <c r="H13" s="84" t="s">
        <v>102</v>
      </c>
      <c r="I13" s="85" t="s">
        <v>21</v>
      </c>
      <c r="J13" s="56"/>
    </row>
    <row r="14" spans="1:10" s="21" customFormat="1" ht="21.95" customHeight="1" x14ac:dyDescent="0.25">
      <c r="A14" s="155"/>
      <c r="B14" s="143"/>
      <c r="C14" s="83" t="s">
        <v>81</v>
      </c>
      <c r="D14" s="152"/>
      <c r="E14" s="70">
        <v>260740003924</v>
      </c>
      <c r="F14" s="156"/>
      <c r="G14" s="85" t="s">
        <v>25</v>
      </c>
      <c r="H14" s="84" t="s">
        <v>102</v>
      </c>
      <c r="I14" s="85" t="s">
        <v>21</v>
      </c>
      <c r="J14" s="56"/>
    </row>
    <row r="15" spans="1:10" s="23" customFormat="1" ht="21.95" customHeight="1" x14ac:dyDescent="0.25">
      <c r="A15" s="150" t="s">
        <v>89</v>
      </c>
      <c r="B15" s="166" t="s">
        <v>96</v>
      </c>
      <c r="C15" s="166" t="s">
        <v>96</v>
      </c>
      <c r="D15" s="151" t="s">
        <v>22</v>
      </c>
      <c r="E15" s="103">
        <v>260740004569</v>
      </c>
      <c r="F15" s="156" t="s">
        <v>23</v>
      </c>
      <c r="G15" s="63" t="s">
        <v>25</v>
      </c>
      <c r="H15" s="44" t="s">
        <v>53</v>
      </c>
      <c r="I15" s="63" t="s">
        <v>21</v>
      </c>
      <c r="J15" s="74" t="s">
        <v>95</v>
      </c>
    </row>
    <row r="16" spans="1:10" s="57" customFormat="1" ht="21.95" customHeight="1" x14ac:dyDescent="0.25">
      <c r="A16" s="150"/>
      <c r="B16" s="167"/>
      <c r="C16" s="167"/>
      <c r="D16" s="152"/>
      <c r="E16" s="103">
        <v>260740004570</v>
      </c>
      <c r="F16" s="156"/>
      <c r="G16" s="63" t="s">
        <v>25</v>
      </c>
      <c r="H16" s="44" t="s">
        <v>84</v>
      </c>
      <c r="I16" s="63" t="s">
        <v>21</v>
      </c>
      <c r="J16" s="74" t="s">
        <v>95</v>
      </c>
    </row>
    <row r="17" spans="1:10" s="57" customFormat="1" ht="21.95" customHeight="1" x14ac:dyDescent="0.25">
      <c r="A17" s="150"/>
      <c r="B17" s="166" t="s">
        <v>72</v>
      </c>
      <c r="C17" s="160" t="s">
        <v>72</v>
      </c>
      <c r="D17" s="152"/>
      <c r="E17" s="104">
        <v>260740004603</v>
      </c>
      <c r="F17" s="156"/>
      <c r="G17" s="72" t="s">
        <v>25</v>
      </c>
      <c r="H17" s="45" t="s">
        <v>50</v>
      </c>
      <c r="I17" s="72" t="s">
        <v>21</v>
      </c>
      <c r="J17" s="102"/>
    </row>
    <row r="18" spans="1:10" s="57" customFormat="1" ht="21.95" customHeight="1" x14ac:dyDescent="0.25">
      <c r="A18" s="150"/>
      <c r="B18" s="168"/>
      <c r="C18" s="160"/>
      <c r="D18" s="152"/>
      <c r="E18" s="104">
        <v>260740004597</v>
      </c>
      <c r="F18" s="156"/>
      <c r="G18" s="72" t="s">
        <v>25</v>
      </c>
      <c r="H18" s="45" t="s">
        <v>51</v>
      </c>
      <c r="I18" s="72" t="s">
        <v>21</v>
      </c>
      <c r="J18" s="102"/>
    </row>
    <row r="19" spans="1:10" s="57" customFormat="1" ht="21.95" customHeight="1" x14ac:dyDescent="0.25">
      <c r="A19" s="150"/>
      <c r="B19" s="168"/>
      <c r="C19" s="160"/>
      <c r="D19" s="152"/>
      <c r="E19" s="104">
        <v>260740004594</v>
      </c>
      <c r="F19" s="156"/>
      <c r="G19" s="72" t="s">
        <v>25</v>
      </c>
      <c r="H19" s="55">
        <v>0.70833333333333337</v>
      </c>
      <c r="I19" s="72" t="s">
        <v>21</v>
      </c>
      <c r="J19" s="102"/>
    </row>
    <row r="20" spans="1:10" s="57" customFormat="1" ht="21.95" customHeight="1" x14ac:dyDescent="0.25">
      <c r="A20" s="150"/>
      <c r="B20" s="168"/>
      <c r="C20" s="160"/>
      <c r="D20" s="152"/>
      <c r="E20" s="104">
        <v>260740004589</v>
      </c>
      <c r="F20" s="156"/>
      <c r="G20" s="72" t="s">
        <v>25</v>
      </c>
      <c r="H20" s="55">
        <v>0.72916666666666663</v>
      </c>
      <c r="I20" s="72" t="s">
        <v>21</v>
      </c>
      <c r="J20" s="102"/>
    </row>
    <row r="21" spans="1:10" s="57" customFormat="1" ht="21.95" customHeight="1" x14ac:dyDescent="0.25">
      <c r="A21" s="150"/>
      <c r="B21" s="168"/>
      <c r="C21" s="160"/>
      <c r="D21" s="152"/>
      <c r="E21" s="104">
        <v>260740004591</v>
      </c>
      <c r="F21" s="156"/>
      <c r="G21" s="72" t="s">
        <v>25</v>
      </c>
      <c r="H21" s="55">
        <v>0.75</v>
      </c>
      <c r="I21" s="72" t="s">
        <v>21</v>
      </c>
      <c r="J21" s="102"/>
    </row>
    <row r="22" spans="1:10" s="57" customFormat="1" ht="21.95" customHeight="1" x14ac:dyDescent="0.25">
      <c r="A22" s="150"/>
      <c r="B22" s="168"/>
      <c r="C22" s="161" t="s">
        <v>73</v>
      </c>
      <c r="D22" s="152"/>
      <c r="E22" s="104">
        <v>260740004598</v>
      </c>
      <c r="F22" s="156"/>
      <c r="G22" s="72" t="s">
        <v>25</v>
      </c>
      <c r="H22" s="55">
        <v>0.77083333333333337</v>
      </c>
      <c r="I22" s="72" t="s">
        <v>21</v>
      </c>
      <c r="J22" s="102"/>
    </row>
    <row r="23" spans="1:10" s="57" customFormat="1" ht="21.95" customHeight="1" x14ac:dyDescent="0.25">
      <c r="A23" s="150"/>
      <c r="B23" s="167"/>
      <c r="C23" s="162"/>
      <c r="D23" s="159"/>
      <c r="E23" s="104">
        <v>260740004595</v>
      </c>
      <c r="F23" s="156"/>
      <c r="G23" s="72" t="s">
        <v>25</v>
      </c>
      <c r="H23" s="55">
        <v>0.79166666666666663</v>
      </c>
      <c r="I23" s="72" t="s">
        <v>21</v>
      </c>
      <c r="J23" s="102"/>
    </row>
    <row r="24" spans="1:10" s="57" customFormat="1" ht="21.95" customHeight="1" x14ac:dyDescent="0.25">
      <c r="A24" s="146" t="s">
        <v>127</v>
      </c>
      <c r="B24" s="149" t="s">
        <v>97</v>
      </c>
      <c r="C24" s="73" t="s">
        <v>119</v>
      </c>
      <c r="D24" s="151" t="s">
        <v>22</v>
      </c>
      <c r="E24" s="94">
        <v>260740004434</v>
      </c>
      <c r="F24" s="163" t="s">
        <v>66</v>
      </c>
      <c r="G24" s="95" t="s">
        <v>67</v>
      </c>
      <c r="H24" s="55">
        <v>0.625</v>
      </c>
      <c r="I24" s="53" t="s">
        <v>37</v>
      </c>
      <c r="J24" s="38"/>
    </row>
    <row r="25" spans="1:10" s="57" customFormat="1" ht="21.95" customHeight="1" x14ac:dyDescent="0.25">
      <c r="A25" s="147"/>
      <c r="B25" s="149"/>
      <c r="C25" s="73" t="s">
        <v>120</v>
      </c>
      <c r="D25" s="152"/>
      <c r="E25" s="194" t="s">
        <v>128</v>
      </c>
      <c r="F25" s="164"/>
      <c r="G25" s="95" t="s">
        <v>121</v>
      </c>
      <c r="H25" s="55">
        <v>0.66666666666666663</v>
      </c>
      <c r="I25" s="53" t="s">
        <v>37</v>
      </c>
      <c r="J25" s="38"/>
    </row>
    <row r="26" spans="1:10" s="57" customFormat="1" ht="21.95" customHeight="1" x14ac:dyDescent="0.25">
      <c r="A26" s="147"/>
      <c r="B26" s="149"/>
      <c r="C26" s="73" t="s">
        <v>119</v>
      </c>
      <c r="D26" s="152"/>
      <c r="E26" s="94">
        <v>260740004565</v>
      </c>
      <c r="F26" s="164"/>
      <c r="G26" s="95" t="s">
        <v>118</v>
      </c>
      <c r="H26" s="55">
        <v>0.70833333333333337</v>
      </c>
      <c r="I26" s="53" t="s">
        <v>37</v>
      </c>
      <c r="J26" s="38"/>
    </row>
    <row r="27" spans="1:10" s="57" customFormat="1" ht="21.95" customHeight="1" x14ac:dyDescent="0.25">
      <c r="A27" s="147"/>
      <c r="B27" s="149"/>
      <c r="C27" s="73" t="s">
        <v>120</v>
      </c>
      <c r="D27" s="152"/>
      <c r="E27" s="94">
        <v>260740004566</v>
      </c>
      <c r="F27" s="164"/>
      <c r="G27" s="95" t="s">
        <v>82</v>
      </c>
      <c r="H27" s="55">
        <v>0.75</v>
      </c>
      <c r="I27" s="53" t="s">
        <v>37</v>
      </c>
      <c r="J27" s="38"/>
    </row>
    <row r="28" spans="1:10" s="57" customFormat="1" ht="21.95" customHeight="1" x14ac:dyDescent="0.25">
      <c r="A28" s="148"/>
      <c r="B28" s="149"/>
      <c r="C28" s="73" t="s">
        <v>119</v>
      </c>
      <c r="D28" s="152"/>
      <c r="E28" s="110">
        <v>260740004563</v>
      </c>
      <c r="F28" s="165"/>
      <c r="G28" s="95" t="s">
        <v>122</v>
      </c>
      <c r="H28" s="55">
        <v>0.79166666666666696</v>
      </c>
      <c r="I28" s="53" t="s">
        <v>37</v>
      </c>
      <c r="J28" s="38"/>
    </row>
    <row r="29" spans="1:10" s="57" customFormat="1" ht="21.95" customHeight="1" x14ac:dyDescent="0.25">
      <c r="A29" s="146" t="s">
        <v>62</v>
      </c>
      <c r="B29" s="149" t="s">
        <v>61</v>
      </c>
      <c r="C29" s="40" t="s">
        <v>100</v>
      </c>
      <c r="D29" s="139" t="s">
        <v>22</v>
      </c>
      <c r="E29" s="111">
        <v>260740004628</v>
      </c>
      <c r="F29" s="156" t="s">
        <v>23</v>
      </c>
      <c r="G29" s="77" t="s">
        <v>63</v>
      </c>
      <c r="H29" s="55">
        <v>0.625</v>
      </c>
      <c r="I29" s="53" t="s">
        <v>37</v>
      </c>
      <c r="J29" s="38"/>
    </row>
    <row r="30" spans="1:10" s="57" customFormat="1" ht="21.95" customHeight="1" x14ac:dyDescent="0.25">
      <c r="A30" s="147"/>
      <c r="B30" s="149"/>
      <c r="C30" s="40" t="s">
        <v>100</v>
      </c>
      <c r="D30" s="139"/>
      <c r="E30" s="111">
        <v>260740004629</v>
      </c>
      <c r="F30" s="156"/>
      <c r="G30" s="77" t="s">
        <v>63</v>
      </c>
      <c r="H30" s="55">
        <v>0.66666666666666663</v>
      </c>
      <c r="I30" s="53" t="s">
        <v>37</v>
      </c>
      <c r="J30" s="38"/>
    </row>
    <row r="31" spans="1:10" s="57" customFormat="1" ht="21.95" customHeight="1" x14ac:dyDescent="0.25">
      <c r="A31" s="147"/>
      <c r="B31" s="149"/>
      <c r="C31" s="40" t="s">
        <v>100</v>
      </c>
      <c r="D31" s="139"/>
      <c r="E31" s="92">
        <v>260970002259</v>
      </c>
      <c r="F31" s="156"/>
      <c r="G31" s="77" t="s">
        <v>63</v>
      </c>
      <c r="H31" s="55">
        <v>0.70833333333333337</v>
      </c>
      <c r="I31" s="53" t="s">
        <v>37</v>
      </c>
      <c r="J31" s="38"/>
    </row>
    <row r="32" spans="1:10" ht="21.95" customHeight="1" x14ac:dyDescent="0.25">
      <c r="A32" s="147"/>
      <c r="B32" s="149"/>
      <c r="C32" s="42" t="s">
        <v>61</v>
      </c>
      <c r="D32" s="139"/>
      <c r="E32" s="193">
        <v>1260206328</v>
      </c>
      <c r="F32" s="156"/>
      <c r="G32" s="77" t="s">
        <v>63</v>
      </c>
      <c r="H32" s="55">
        <v>0.41666666666666669</v>
      </c>
      <c r="I32" s="53" t="s">
        <v>37</v>
      </c>
      <c r="J32" s="38"/>
    </row>
    <row r="33" spans="1:10" ht="21.95" customHeight="1" x14ac:dyDescent="0.25">
      <c r="A33" s="147"/>
      <c r="B33" s="149"/>
      <c r="C33" s="61" t="s">
        <v>61</v>
      </c>
      <c r="D33" s="139"/>
      <c r="E33" s="193">
        <v>1260206545</v>
      </c>
      <c r="F33" s="156"/>
      <c r="G33" s="77" t="s">
        <v>63</v>
      </c>
      <c r="H33" s="55">
        <v>0.45833333333333331</v>
      </c>
      <c r="I33" s="53" t="s">
        <v>37</v>
      </c>
      <c r="J33" s="38"/>
    </row>
    <row r="34" spans="1:10" s="23" customFormat="1" ht="21.95" customHeight="1" x14ac:dyDescent="0.25">
      <c r="A34" s="148"/>
      <c r="B34" s="149"/>
      <c r="C34" s="61" t="s">
        <v>61</v>
      </c>
      <c r="D34" s="139"/>
      <c r="E34" s="193">
        <v>1260206673</v>
      </c>
      <c r="F34" s="156"/>
      <c r="G34" s="77" t="s">
        <v>63</v>
      </c>
      <c r="H34" s="55">
        <v>0.5</v>
      </c>
      <c r="I34" s="53" t="s">
        <v>37</v>
      </c>
      <c r="J34" s="48"/>
    </row>
    <row r="35" spans="1:10" s="57" customFormat="1" ht="21.95" customHeight="1" x14ac:dyDescent="0.25">
      <c r="A35" s="93" t="s">
        <v>116</v>
      </c>
      <c r="B35" s="149"/>
      <c r="C35" s="42" t="s">
        <v>117</v>
      </c>
      <c r="D35" s="91" t="s">
        <v>22</v>
      </c>
      <c r="E35" s="75">
        <v>260740004581</v>
      </c>
      <c r="F35" s="156"/>
      <c r="G35" s="51" t="s">
        <v>118</v>
      </c>
      <c r="H35" s="55">
        <v>0.70833333333333337</v>
      </c>
      <c r="I35" s="53" t="s">
        <v>37</v>
      </c>
      <c r="J35" s="48"/>
    </row>
    <row r="36" spans="1:10" s="57" customFormat="1" ht="21.95" customHeight="1" x14ac:dyDescent="0.25">
      <c r="A36" s="150" t="s">
        <v>75</v>
      </c>
      <c r="B36" s="144" t="s">
        <v>85</v>
      </c>
      <c r="C36" s="58" t="s">
        <v>85</v>
      </c>
      <c r="D36" s="139" t="s">
        <v>22</v>
      </c>
      <c r="E36" s="195">
        <v>1260207882</v>
      </c>
      <c r="F36" s="82"/>
      <c r="G36" s="59" t="s">
        <v>63</v>
      </c>
      <c r="H36" s="50">
        <v>0.58333333333333337</v>
      </c>
      <c r="I36" s="53" t="s">
        <v>37</v>
      </c>
      <c r="J36" s="48"/>
    </row>
    <row r="37" spans="1:10" s="57" customFormat="1" ht="21.95" customHeight="1" x14ac:dyDescent="0.25">
      <c r="A37" s="150"/>
      <c r="B37" s="144"/>
      <c r="C37" s="58" t="s">
        <v>85</v>
      </c>
      <c r="D37" s="139"/>
      <c r="E37" s="195">
        <v>1260207922</v>
      </c>
      <c r="F37" s="82"/>
      <c r="G37" s="59" t="s">
        <v>63</v>
      </c>
      <c r="H37" s="44" t="s">
        <v>53</v>
      </c>
      <c r="I37" s="53" t="s">
        <v>37</v>
      </c>
      <c r="J37" s="48"/>
    </row>
    <row r="38" spans="1:10" s="23" customFormat="1" ht="21.95" customHeight="1" x14ac:dyDescent="0.25">
      <c r="A38" s="150"/>
      <c r="B38" s="157" t="s">
        <v>83</v>
      </c>
      <c r="C38" s="62" t="s">
        <v>77</v>
      </c>
      <c r="D38" s="139"/>
      <c r="E38" s="79">
        <v>260740004301</v>
      </c>
      <c r="F38" s="169" t="s">
        <v>23</v>
      </c>
      <c r="G38" s="71" t="s">
        <v>55</v>
      </c>
      <c r="H38" s="52" t="s">
        <v>52</v>
      </c>
      <c r="I38" s="53" t="s">
        <v>21</v>
      </c>
      <c r="J38" s="49"/>
    </row>
    <row r="39" spans="1:10" s="23" customFormat="1" ht="21.95" customHeight="1" x14ac:dyDescent="0.25">
      <c r="A39" s="150"/>
      <c r="B39" s="158"/>
      <c r="C39" s="62" t="s">
        <v>77</v>
      </c>
      <c r="D39" s="139"/>
      <c r="E39" s="80">
        <v>260740004302</v>
      </c>
      <c r="F39" s="170"/>
      <c r="G39" s="71" t="s">
        <v>25</v>
      </c>
      <c r="H39" s="52" t="s">
        <v>65</v>
      </c>
      <c r="I39" s="53" t="s">
        <v>21</v>
      </c>
      <c r="J39" s="49"/>
    </row>
    <row r="40" spans="1:10" s="23" customFormat="1" ht="21.95" customHeight="1" x14ac:dyDescent="0.25">
      <c r="A40" s="150" t="s">
        <v>76</v>
      </c>
      <c r="B40" s="158"/>
      <c r="C40" s="62" t="s">
        <v>83</v>
      </c>
      <c r="D40" s="139"/>
      <c r="E40" s="81">
        <v>260740004588</v>
      </c>
      <c r="F40" s="170"/>
      <c r="G40" s="76" t="s">
        <v>55</v>
      </c>
      <c r="H40" s="52" t="s">
        <v>53</v>
      </c>
      <c r="I40" s="53" t="s">
        <v>21</v>
      </c>
      <c r="J40" s="49"/>
    </row>
    <row r="41" spans="1:10" s="23" customFormat="1" ht="21.95" customHeight="1" x14ac:dyDescent="0.25">
      <c r="A41" s="150"/>
      <c r="B41" s="158"/>
      <c r="C41" s="46" t="s">
        <v>83</v>
      </c>
      <c r="D41" s="139"/>
      <c r="E41" s="81">
        <v>260740004587</v>
      </c>
      <c r="F41" s="170"/>
      <c r="G41" s="76" t="s">
        <v>99</v>
      </c>
      <c r="H41" s="52" t="s">
        <v>84</v>
      </c>
      <c r="I41" s="53" t="s">
        <v>21</v>
      </c>
      <c r="J41" s="49"/>
    </row>
    <row r="42" spans="1:10" s="23" customFormat="1" ht="21.95" customHeight="1" x14ac:dyDescent="0.25">
      <c r="A42" s="150" t="s">
        <v>123</v>
      </c>
      <c r="B42" s="145" t="s">
        <v>49</v>
      </c>
      <c r="C42" s="145" t="s">
        <v>49</v>
      </c>
      <c r="D42" s="139" t="s">
        <v>22</v>
      </c>
      <c r="E42" s="105">
        <v>260740004261</v>
      </c>
      <c r="F42" s="139" t="s">
        <v>23</v>
      </c>
      <c r="G42" s="107" t="s">
        <v>25</v>
      </c>
      <c r="H42" s="52" t="s">
        <v>50</v>
      </c>
      <c r="I42" s="53" t="s">
        <v>21</v>
      </c>
      <c r="J42" s="60"/>
    </row>
    <row r="43" spans="1:10" s="23" customFormat="1" ht="21.95" customHeight="1" x14ac:dyDescent="0.25">
      <c r="A43" s="150"/>
      <c r="B43" s="145"/>
      <c r="C43" s="145"/>
      <c r="D43" s="139"/>
      <c r="E43" s="105">
        <v>260740004273</v>
      </c>
      <c r="F43" s="139"/>
      <c r="G43" s="107" t="s">
        <v>25</v>
      </c>
      <c r="H43" s="52" t="s">
        <v>51</v>
      </c>
      <c r="I43" s="53" t="s">
        <v>21</v>
      </c>
      <c r="J43" s="60"/>
    </row>
    <row r="44" spans="1:10" s="57" customFormat="1" ht="21.95" customHeight="1" x14ac:dyDescent="0.25">
      <c r="A44" s="150"/>
      <c r="B44" s="145"/>
      <c r="C44" s="145"/>
      <c r="D44" s="139"/>
      <c r="E44" s="105">
        <v>260740004279</v>
      </c>
      <c r="F44" s="139"/>
      <c r="G44" s="107" t="s">
        <v>25</v>
      </c>
      <c r="H44" s="50">
        <v>0.70833333333333337</v>
      </c>
      <c r="I44" s="53" t="s">
        <v>21</v>
      </c>
      <c r="J44" s="60"/>
    </row>
    <row r="45" spans="1:10" s="57" customFormat="1" ht="21.95" customHeight="1" x14ac:dyDescent="0.25">
      <c r="A45" s="150"/>
      <c r="B45" s="145"/>
      <c r="C45" s="145"/>
      <c r="D45" s="139"/>
      <c r="E45" s="105">
        <v>260740004281</v>
      </c>
      <c r="F45" s="139"/>
      <c r="G45" s="107" t="s">
        <v>25</v>
      </c>
      <c r="H45" s="52" t="s">
        <v>65</v>
      </c>
      <c r="I45" s="53" t="s">
        <v>21</v>
      </c>
      <c r="J45" s="60"/>
    </row>
    <row r="46" spans="1:10" s="57" customFormat="1" ht="21.95" customHeight="1" x14ac:dyDescent="0.25">
      <c r="A46" s="150"/>
      <c r="B46" s="145"/>
      <c r="C46" s="145"/>
      <c r="D46" s="139"/>
      <c r="E46" s="105">
        <v>260740004568</v>
      </c>
      <c r="F46" s="139"/>
      <c r="G46" s="107" t="s">
        <v>25</v>
      </c>
      <c r="H46" s="55">
        <v>0.75</v>
      </c>
      <c r="I46" s="53" t="s">
        <v>21</v>
      </c>
      <c r="J46" s="60"/>
    </row>
  </sheetData>
  <protectedRanges>
    <protectedRange sqref="H36 H45 H38:H39" name="Rango1_4_2"/>
  </protectedRanges>
  <mergeCells count="34">
    <mergeCell ref="D29:D34"/>
    <mergeCell ref="A40:A41"/>
    <mergeCell ref="F38:F41"/>
    <mergeCell ref="A29:A34"/>
    <mergeCell ref="D36:D41"/>
    <mergeCell ref="D42:D46"/>
    <mergeCell ref="F42:F46"/>
    <mergeCell ref="A42:A46"/>
    <mergeCell ref="B38:B41"/>
    <mergeCell ref="D15:D23"/>
    <mergeCell ref="C17:C21"/>
    <mergeCell ref="C22:C23"/>
    <mergeCell ref="A15:A23"/>
    <mergeCell ref="B24:B28"/>
    <mergeCell ref="F29:F35"/>
    <mergeCell ref="F24:F28"/>
    <mergeCell ref="B15:B16"/>
    <mergeCell ref="C15:C16"/>
    <mergeCell ref="F15:F23"/>
    <mergeCell ref="B17:B23"/>
    <mergeCell ref="D24:D28"/>
    <mergeCell ref="A1:J2"/>
    <mergeCell ref="A3:C3"/>
    <mergeCell ref="D3:J3"/>
    <mergeCell ref="D5:D14"/>
    <mergeCell ref="A5:A14"/>
    <mergeCell ref="B5:B14"/>
    <mergeCell ref="F5:F14"/>
    <mergeCell ref="B36:B37"/>
    <mergeCell ref="C42:C46"/>
    <mergeCell ref="B42:B46"/>
    <mergeCell ref="A24:A28"/>
    <mergeCell ref="B29:B35"/>
    <mergeCell ref="A36:A39"/>
  </mergeCells>
  <conditionalFormatting sqref="H36">
    <cfRule type="timePeriod" dxfId="18" priority="41" timePeriod="lastWeek">
      <formula>AND(TODAY()-ROUNDDOWN(H36,0)&gt;=(WEEKDAY(TODAY())),TODAY()-ROUNDDOWN(H36,0)&lt;(WEEKDAY(TODAY())+7))</formula>
    </cfRule>
  </conditionalFormatting>
  <conditionalFormatting sqref="E38">
    <cfRule type="duplicateValues" dxfId="17" priority="30"/>
  </conditionalFormatting>
  <conditionalFormatting sqref="E36:E37">
    <cfRule type="expression" dxfId="16" priority="27">
      <formula>COUNTIF(E:E,E36)&gt;1</formula>
    </cfRule>
  </conditionalFormatting>
  <conditionalFormatting sqref="E35 E29:E31">
    <cfRule type="duplicateValues" dxfId="15" priority="25"/>
  </conditionalFormatting>
  <conditionalFormatting sqref="E40">
    <cfRule type="duplicateValues" dxfId="14" priority="24"/>
  </conditionalFormatting>
  <conditionalFormatting sqref="E5:E14">
    <cfRule type="duplicateValues" dxfId="13" priority="22"/>
  </conditionalFormatting>
  <conditionalFormatting sqref="H44">
    <cfRule type="timePeriod" dxfId="12" priority="11" timePeriod="lastWeek">
      <formula>AND(TODAY()-ROUNDDOWN(H44,0)&gt;=(WEEKDAY(TODAY())),TODAY()-ROUNDDOWN(H44,0)&lt;(WEEKDAY(TODAY())+7))</formula>
    </cfRule>
  </conditionalFormatting>
  <conditionalFormatting sqref="C24">
    <cfRule type="containsText" dxfId="11" priority="9" operator="containsText" text="AVOGLOBE">
      <formula>NOT(ISERROR(SEARCH("AVOGLOBE",C24)))</formula>
    </cfRule>
  </conditionalFormatting>
  <conditionalFormatting sqref="C24">
    <cfRule type="containsText" dxfId="10" priority="10" operator="containsText" text="FRUGLOBE">
      <formula>NOT(ISERROR(SEARCH("FRUGLOBE",C24)))</formula>
    </cfRule>
  </conditionalFormatting>
  <conditionalFormatting sqref="C26">
    <cfRule type="containsText" dxfId="9" priority="7" operator="containsText" text="AVOGLOBE">
      <formula>NOT(ISERROR(SEARCH("AVOGLOBE",C26)))</formula>
    </cfRule>
  </conditionalFormatting>
  <conditionalFormatting sqref="C26">
    <cfRule type="containsText" dxfId="8" priority="8" operator="containsText" text="FRUGLOBE">
      <formula>NOT(ISERROR(SEARCH("FRUGLOBE",C26)))</formula>
    </cfRule>
  </conditionalFormatting>
  <conditionalFormatting sqref="C27">
    <cfRule type="containsText" dxfId="7" priority="5" operator="containsText" text="AVOGLOBE">
      <formula>NOT(ISERROR(SEARCH("AVOGLOBE",C27)))</formula>
    </cfRule>
  </conditionalFormatting>
  <conditionalFormatting sqref="C27">
    <cfRule type="containsText" dxfId="6" priority="6" operator="containsText" text="FRUGLOBE">
      <formula>NOT(ISERROR(SEARCH("FRUGLOBE",C27)))</formula>
    </cfRule>
  </conditionalFormatting>
  <conditionalFormatting sqref="C28">
    <cfRule type="containsText" dxfId="5" priority="3" operator="containsText" text="AVOGLOBE">
      <formula>NOT(ISERROR(SEARCH("AVOGLOBE",C28)))</formula>
    </cfRule>
  </conditionalFormatting>
  <conditionalFormatting sqref="C28">
    <cfRule type="containsText" dxfId="4" priority="4" operator="containsText" text="FRUGLOBE">
      <formula>NOT(ISERROR(SEARCH("FRUGLOBE",C28)))</formula>
    </cfRule>
  </conditionalFormatting>
  <conditionalFormatting sqref="C25">
    <cfRule type="containsText" dxfId="3" priority="1" operator="containsText" text="AVOGLOBE">
      <formula>NOT(ISERROR(SEARCH("AVOGLOBE",C25)))</formula>
    </cfRule>
  </conditionalFormatting>
  <conditionalFormatting sqref="C25">
    <cfRule type="containsText" dxfId="2" priority="2" operator="containsText" text="FRUGLOBE">
      <formula>NOT(ISERROR(SEARCH("FRUGLOBE",C25)))</formula>
    </cfRule>
  </conditionalFormatting>
  <conditionalFormatting sqref="E41">
    <cfRule type="duplicateValues" dxfId="1" priority="43"/>
  </conditionalFormatting>
  <conditionalFormatting sqref="E39">
    <cfRule type="duplicateValues" dxfId="0" priority="44"/>
  </conditionalFormatting>
  <pageMargins left="0.7" right="0.7" top="0.75" bottom="0.75" header="0.3" footer="0.3"/>
  <pageSetup paperSize="9"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B15" sqref="B15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71" t="s">
        <v>48</v>
      </c>
      <c r="B2" s="172"/>
      <c r="C2" s="173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40</v>
      </c>
      <c r="C5" s="3" t="s">
        <v>41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32</v>
      </c>
      <c r="C7" s="3" t="s">
        <v>33</v>
      </c>
      <c r="F7" s="18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38</v>
      </c>
      <c r="C9" s="3" t="s">
        <v>39</v>
      </c>
    </row>
    <row r="10" spans="1:6" ht="21.95" customHeight="1" x14ac:dyDescent="0.25">
      <c r="A10" s="3">
        <v>6</v>
      </c>
      <c r="B10" s="4" t="s">
        <v>42</v>
      </c>
      <c r="C10" s="3" t="s">
        <v>43</v>
      </c>
    </row>
    <row r="11" spans="1:6" ht="21.95" customHeight="1" x14ac:dyDescent="0.25">
      <c r="A11" s="3">
        <v>7</v>
      </c>
      <c r="B11" s="4" t="s">
        <v>45</v>
      </c>
      <c r="C11" s="3" t="s">
        <v>46</v>
      </c>
    </row>
    <row r="12" spans="1:6" ht="21.95" customHeight="1" x14ac:dyDescent="0.25">
      <c r="A12" s="3">
        <v>8</v>
      </c>
      <c r="B12" s="4" t="s">
        <v>36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23" customFormat="1" ht="21.95" customHeight="1" x14ac:dyDescent="0.25">
      <c r="A14" s="3">
        <v>10</v>
      </c>
      <c r="B14" s="4" t="s">
        <v>71</v>
      </c>
      <c r="C14" s="3">
        <v>914992520</v>
      </c>
    </row>
    <row r="15" spans="1:6" ht="21.95" customHeight="1" x14ac:dyDescent="0.25">
      <c r="A15" s="3">
        <v>11</v>
      </c>
      <c r="B15" s="4" t="s">
        <v>47</v>
      </c>
      <c r="C15" s="3" t="s">
        <v>44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8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2026-03-11T00:27:49Z</dcterms:modified>
</cp:coreProperties>
</file>