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Marzo\"/>
    </mc:Choice>
  </mc:AlternateContent>
  <bookViews>
    <workbookView xWindow="0" yWindow="0" windowWidth="28800" windowHeight="12330"/>
  </bookViews>
  <sheets>
    <sheet name="SENASA" sheetId="28" r:id="rId1"/>
    <sheet name="DIRECTORIO" sheetId="24" r:id="rId2"/>
  </sheets>
  <definedNames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26" i="28" l="1"/>
  <c r="H19" i="28" l="1"/>
</calcChain>
</file>

<file path=xl/sharedStrings.xml><?xml version="1.0" encoding="utf-8"?>
<sst xmlns="http://schemas.openxmlformats.org/spreadsheetml/2006/main" count="81" uniqueCount="45">
  <si>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</si>
  <si>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</si>
  <si>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</si>
  <si>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</si>
  <si>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</si>
  <si>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</si>
  <si>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</si>
  <si>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</si>
  <si>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</si>
  <si>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</si>
  <si>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</si>
  <si>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</si>
  <si>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</si>
  <si>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</si>
  <si>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</si>
  <si>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</si>
  <si>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>962 095 110</t>
  </si>
  <si>
    <t>Gina Henostroza Rodriguez</t>
  </si>
  <si>
    <t>ARANDANO, fruto fresco</t>
  </si>
  <si>
    <t>EXPORTACIÓN</t>
  </si>
  <si>
    <t>INTIPA FOODS S.A.C.</t>
  </si>
  <si>
    <t>LUGAR</t>
  </si>
  <si>
    <t>PRODUCTOR</t>
  </si>
  <si>
    <t>RESPONSABLE</t>
  </si>
  <si>
    <t>CARAZ</t>
  </si>
  <si>
    <t>ARÁNDANO, fruto fresco</t>
  </si>
  <si>
    <t>FECHA:27/03/2026</t>
  </si>
  <si>
    <t>CERTIFICACIÓN DE LUGAR DE PRODUCCIÓN 27/03/2026</t>
  </si>
  <si>
    <t>CERTIFICACIÓN DE PLANTA DE EMPAQUE 27/03/2026</t>
  </si>
  <si>
    <t>QORI FOODS S.A.C.</t>
  </si>
  <si>
    <t>DARÍO SAENZ</t>
  </si>
  <si>
    <t>AÉREO</t>
  </si>
  <si>
    <t>NOTIFICAR</t>
  </si>
  <si>
    <t>NOTIFICAR / REEXPORTACIÓN A RUSIA</t>
  </si>
  <si>
    <t>PANAMA</t>
  </si>
  <si>
    <t>PAÍSES BAJOS</t>
  </si>
  <si>
    <t>EXPORTADORA FRUTICOLA DEL SUR S.A.</t>
  </si>
  <si>
    <t>AGUAYMANTO, fruto fresco</t>
  </si>
  <si>
    <t>MARÍTIMO</t>
  </si>
  <si>
    <t>CANADA</t>
  </si>
  <si>
    <t>DUBAI</t>
  </si>
  <si>
    <t>CONSOLIDADO CON HIGO</t>
  </si>
  <si>
    <t>REEXPORTACIÓN A RUSIA</t>
  </si>
  <si>
    <t>GINA HENOSTROZA RODRÍGUEZ</t>
  </si>
  <si>
    <t xml:space="preserve">GINA LIZ HENOSTROZA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</si>
</sst>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b/>
      <sz val="10"/>
      <color rgb="FFFF0000"/>
      <name val="Calibri"/>
      <family val="2"/>
    </font>
    <font>
      <sz val="10"/>
      <color theme="1"/>
      <name val="Calibri"/>
      <family val="2"/>
    </font>
    <font>
      <b/>
      <i/>
      <sz val="11"/>
      <color theme="4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1A1818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39997558519241921"/>
        <bgColor rgb="FFD8D8D8"/>
      </patternFill>
    </fill>
    <fill>
      <patternFill patternType="solid">
        <fgColor theme="0"/>
        <bgColor rgb="FFD8D8D8"/>
      </patternFill>
    </fill>
  </fills>
  <borders count="52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/>
      <top style="thin">
        <color rgb="FF505050"/>
      </top>
      <bottom style="thin">
        <color rgb="FF50505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3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7" fillId="0" borderId="0" xfId="0" applyFont="1" applyAlignment="1">
      <alignment horizontal="center" vertical="center"/>
    </xf>
    <xf numFmtId="0" fontId="16" fillId="6" borderId="42" xfId="0" applyFont="1" applyFill="1" applyBorder="1" applyAlignment="1">
      <alignment horizontal="center" vertical="center" wrapText="1"/>
    </xf>
    <xf numFmtId="1" fontId="16" fillId="6" borderId="42" xfId="0" applyNumberFormat="1" applyFont="1" applyFill="1" applyBorder="1" applyAlignment="1">
      <alignment horizontal="center" vertical="center" wrapText="1"/>
    </xf>
    <xf numFmtId="1" fontId="44" fillId="6" borderId="42" xfId="0" applyNumberFormat="1" applyFont="1" applyFill="1" applyBorder="1" applyAlignment="1">
      <alignment horizontal="center" vertical="center" wrapText="1"/>
    </xf>
    <xf numFmtId="0" fontId="16" fillId="6" borderId="42" xfId="0" applyFont="1" applyFill="1" applyBorder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49" fillId="0" borderId="24" xfId="0" applyFont="1" applyBorder="1" applyAlignment="1">
      <alignment horizontal="center" vertical="center"/>
    </xf>
    <xf numFmtId="0" fontId="48" fillId="0" borderId="24" xfId="1357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 wrapText="1"/>
    </xf>
    <xf numFmtId="20" fontId="49" fillId="0" borderId="24" xfId="0" applyNumberFormat="1" applyFont="1" applyBorder="1" applyAlignment="1">
      <alignment horizontal="center" vertical="center"/>
    </xf>
    <xf numFmtId="0" fontId="51" fillId="30" borderId="24" xfId="0" applyFont="1" applyFill="1" applyBorder="1" applyAlignment="1">
      <alignment horizontal="center" vertical="center" wrapText="1"/>
    </xf>
    <xf numFmtId="1" fontId="51" fillId="30" borderId="24" xfId="0" applyNumberFormat="1" applyFont="1" applyFill="1" applyBorder="1" applyAlignment="1">
      <alignment horizontal="center" vertical="center" wrapText="1"/>
    </xf>
    <xf numFmtId="0" fontId="51" fillId="30" borderId="24" xfId="0" applyFont="1" applyFill="1" applyBorder="1" applyAlignment="1">
      <alignment horizontal="center" vertical="center"/>
    </xf>
    <xf numFmtId="0" fontId="46" fillId="31" borderId="24" xfId="0" applyFont="1" applyFill="1" applyBorder="1" applyAlignment="1">
      <alignment horizontal="center" vertical="center" wrapText="1"/>
    </xf>
    <xf numFmtId="1" fontId="46" fillId="31" borderId="24" xfId="0" applyNumberFormat="1" applyFont="1" applyFill="1" applyBorder="1" applyAlignment="1">
      <alignment horizontal="center" vertical="center" wrapText="1"/>
    </xf>
    <xf numFmtId="0" fontId="46" fillId="31" borderId="24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47" fillId="31" borderId="24" xfId="0" applyFont="1" applyFill="1" applyBorder="1" applyAlignment="1">
      <alignment horizontal="center" vertical="center" wrapText="1"/>
    </xf>
    <xf numFmtId="20" fontId="17" fillId="0" borderId="24" xfId="0" applyNumberFormat="1" applyFont="1" applyBorder="1" applyAlignment="1">
      <alignment horizontal="center" vertical="center"/>
    </xf>
    <xf numFmtId="1" fontId="52" fillId="0" borderId="24" xfId="0" applyNumberFormat="1" applyFont="1" applyBorder="1" applyAlignment="1">
      <alignment horizontal="center" vertical="center"/>
    </xf>
    <xf numFmtId="1" fontId="49" fillId="0" borderId="49" xfId="0" applyNumberFormat="1" applyFont="1" applyBorder="1" applyAlignment="1">
      <alignment horizontal="center" vertical="center"/>
    </xf>
    <xf numFmtId="0" fontId="49" fillId="0" borderId="50" xfId="0" applyFont="1" applyBorder="1" applyAlignment="1">
      <alignment horizontal="center" vertical="center" wrapText="1"/>
    </xf>
    <xf numFmtId="0" fontId="49" fillId="0" borderId="49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48" fillId="0" borderId="43" xfId="1357" applyFont="1" applyFill="1" applyBorder="1" applyAlignment="1">
      <alignment horizontal="center" vertical="center" wrapText="1"/>
    </xf>
    <xf numFmtId="0" fontId="48" fillId="0" borderId="44" xfId="1357" applyFont="1" applyFill="1" applyBorder="1" applyAlignment="1">
      <alignment horizontal="center" vertical="center" wrapText="1"/>
    </xf>
    <xf numFmtId="0" fontId="48" fillId="0" borderId="51" xfId="1357" applyFont="1" applyFill="1" applyBorder="1" applyAlignment="1">
      <alignment horizontal="center" vertical="center" wrapText="1"/>
    </xf>
    <xf numFmtId="0" fontId="50" fillId="29" borderId="45" xfId="0" applyFont="1" applyFill="1" applyBorder="1" applyAlignment="1">
      <alignment horizontal="center" vertical="center"/>
    </xf>
    <xf numFmtId="0" fontId="50" fillId="29" borderId="46" xfId="0" applyFont="1" applyFill="1" applyBorder="1" applyAlignment="1">
      <alignment horizontal="center" vertical="center"/>
    </xf>
    <xf numFmtId="0" fontId="50" fillId="29" borderId="47" xfId="0" applyFont="1" applyFill="1" applyBorder="1" applyAlignment="1">
      <alignment horizontal="center" vertical="center"/>
    </xf>
    <xf numFmtId="0" fontId="47" fillId="0" borderId="24" xfId="0" applyFont="1" applyBorder="1" applyAlignment="1">
      <alignment horizontal="center" vertical="center"/>
    </xf>
    <xf numFmtId="0" fontId="46" fillId="0" borderId="43" xfId="0" applyFont="1" applyBorder="1" applyAlignment="1">
      <alignment horizontal="center" vertical="center"/>
    </xf>
    <xf numFmtId="0" fontId="46" fillId="0" borderId="48" xfId="0" applyFont="1" applyBorder="1" applyAlignment="1">
      <alignment horizontal="center" vertical="center"/>
    </xf>
    <xf numFmtId="0" fontId="46" fillId="0" borderId="44" xfId="0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  <xf numFmtId="20" fontId="46" fillId="0" borderId="48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9"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8"/>
      <tableStyleElement type="totalRow" dxfId="7"/>
      <tableStyleElement type="firstRowStripe" dxfId="6"/>
      <tableStyleElement type="secondRowStripe" dxfId="5"/>
    </tableStyle>
    <tableStyle name="CONTROL DE SENASA-style" pivot="0" count="4">
      <tableStyleElement type="headerRow" dxfId="4"/>
      <tableStyleElement type="totalRow" dxfId="3"/>
      <tableStyleElement type="firstRowStripe" dxfId="2"/>
      <tableStyleElement type="secondRowStripe" dxfId="1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K26"/>
  <sheetViews>
    <sheetView tabSelected="1" zoomScale="80" zoomScaleNormal="80" workbookViewId="0">
      <selection activeCell="J28" sqref="J28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1" ht="17.25" customHeight="1" x14ac:dyDescent="0.25">
      <c r="A1" s="28" t="s">
        <v>9</v>
      </c>
      <c r="B1" s="29"/>
      <c r="C1" s="29"/>
      <c r="D1" s="29"/>
      <c r="E1" s="29"/>
      <c r="F1" s="29"/>
      <c r="G1" s="29"/>
      <c r="H1" s="29"/>
      <c r="I1" s="29"/>
      <c r="J1" s="30"/>
    </row>
    <row r="2" spans="1:11" ht="16.5" customHeight="1" x14ac:dyDescent="0.25">
      <c r="A2" s="31"/>
      <c r="B2" s="32"/>
      <c r="C2" s="32"/>
      <c r="D2" s="32"/>
      <c r="E2" s="32"/>
      <c r="F2" s="32"/>
      <c r="G2" s="32"/>
      <c r="H2" s="32"/>
      <c r="I2" s="32"/>
      <c r="J2" s="33"/>
    </row>
    <row r="3" spans="1:11" ht="24.75" customHeight="1" x14ac:dyDescent="0.35">
      <c r="A3" s="34" t="s">
        <v>8</v>
      </c>
      <c r="B3" s="35"/>
      <c r="C3" s="36"/>
      <c r="D3" s="37" t="s">
        <v>26</v>
      </c>
      <c r="E3" s="38"/>
      <c r="F3" s="38"/>
      <c r="G3" s="38"/>
      <c r="H3" s="38"/>
      <c r="I3" s="38"/>
      <c r="J3" s="39"/>
    </row>
    <row r="4" spans="1:11" ht="34.5" customHeight="1" x14ac:dyDescent="0.25">
      <c r="A4" s="6" t="s">
        <v>0</v>
      </c>
      <c r="B4" s="6" t="s">
        <v>1</v>
      </c>
      <c r="C4" s="6" t="s">
        <v>10</v>
      </c>
      <c r="D4" s="7" t="s">
        <v>2</v>
      </c>
      <c r="E4" s="8" t="s">
        <v>3</v>
      </c>
      <c r="F4" s="6" t="s">
        <v>4</v>
      </c>
      <c r="G4" s="6" t="s">
        <v>5</v>
      </c>
      <c r="H4" s="6" t="s">
        <v>7</v>
      </c>
      <c r="I4" s="6" t="s">
        <v>15</v>
      </c>
      <c r="J4" s="9" t="s">
        <v>6</v>
      </c>
    </row>
    <row r="5" spans="1:11" s="5" customFormat="1" ht="21.95" customHeight="1" x14ac:dyDescent="0.25">
      <c r="A5" s="46" t="s">
        <v>43</v>
      </c>
      <c r="B5" s="47" t="s">
        <v>29</v>
      </c>
      <c r="C5" s="47" t="s">
        <v>29</v>
      </c>
      <c r="D5" s="50" t="s">
        <v>19</v>
      </c>
      <c r="E5" s="24">
        <v>260080002032</v>
      </c>
      <c r="F5" s="13" t="s">
        <v>18</v>
      </c>
      <c r="G5" s="13" t="s">
        <v>34</v>
      </c>
      <c r="H5" s="14">
        <v>0.375</v>
      </c>
      <c r="I5" s="11" t="s">
        <v>31</v>
      </c>
      <c r="J5" s="12" t="s">
        <v>32</v>
      </c>
      <c r="K5" s="10"/>
    </row>
    <row r="6" spans="1:11" s="5" customFormat="1" ht="21.95" customHeight="1" x14ac:dyDescent="0.25">
      <c r="A6" s="46"/>
      <c r="B6" s="48"/>
      <c r="C6" s="48"/>
      <c r="D6" s="51"/>
      <c r="E6" s="24">
        <v>260080002031</v>
      </c>
      <c r="F6" s="13" t="s">
        <v>18</v>
      </c>
      <c r="G6" s="13" t="s">
        <v>35</v>
      </c>
      <c r="H6" s="14">
        <v>0.39583333333333331</v>
      </c>
      <c r="I6" s="11" t="s">
        <v>31</v>
      </c>
      <c r="J6" s="40" t="s">
        <v>33</v>
      </c>
      <c r="K6" s="10"/>
    </row>
    <row r="7" spans="1:11" s="5" customFormat="1" ht="21.95" customHeight="1" x14ac:dyDescent="0.25">
      <c r="A7" s="46"/>
      <c r="B7" s="49"/>
      <c r="C7" s="49"/>
      <c r="D7" s="52"/>
      <c r="E7" s="24">
        <v>260080002030</v>
      </c>
      <c r="F7" s="13" t="s">
        <v>18</v>
      </c>
      <c r="G7" s="13" t="s">
        <v>35</v>
      </c>
      <c r="H7" s="14">
        <v>0.41666666666666669</v>
      </c>
      <c r="I7" s="11" t="s">
        <v>31</v>
      </c>
      <c r="J7" s="41"/>
      <c r="K7" s="10"/>
    </row>
    <row r="8" spans="1:11" s="5" customFormat="1" ht="21.95" customHeight="1" x14ac:dyDescent="0.25">
      <c r="A8" s="46"/>
      <c r="B8" s="47" t="s">
        <v>36</v>
      </c>
      <c r="C8" s="47" t="s">
        <v>36</v>
      </c>
      <c r="D8" s="50" t="s">
        <v>19</v>
      </c>
      <c r="E8" s="25">
        <v>260080002053</v>
      </c>
      <c r="F8" s="26" t="s">
        <v>18</v>
      </c>
      <c r="G8" s="27" t="s">
        <v>39</v>
      </c>
      <c r="H8" s="14">
        <v>0.45833333333333331</v>
      </c>
      <c r="I8" s="11" t="s">
        <v>38</v>
      </c>
      <c r="J8" s="42" t="s">
        <v>41</v>
      </c>
      <c r="K8" s="10"/>
    </row>
    <row r="9" spans="1:11" s="5" customFormat="1" ht="21.95" customHeight="1" x14ac:dyDescent="0.25">
      <c r="A9" s="46"/>
      <c r="B9" s="48"/>
      <c r="C9" s="48"/>
      <c r="D9" s="51"/>
      <c r="E9" s="25">
        <v>260080002044</v>
      </c>
      <c r="F9" s="26" t="s">
        <v>37</v>
      </c>
      <c r="G9" s="27" t="s">
        <v>39</v>
      </c>
      <c r="H9" s="14">
        <v>0.5</v>
      </c>
      <c r="I9" s="11" t="s">
        <v>38</v>
      </c>
      <c r="J9" s="41"/>
      <c r="K9" s="10"/>
    </row>
    <row r="10" spans="1:11" s="5" customFormat="1" ht="21.95" customHeight="1" x14ac:dyDescent="0.25">
      <c r="A10" s="46"/>
      <c r="B10" s="48"/>
      <c r="C10" s="48"/>
      <c r="D10" s="51"/>
      <c r="E10" s="25">
        <v>260080002052</v>
      </c>
      <c r="F10" s="26" t="s">
        <v>18</v>
      </c>
      <c r="G10" s="27" t="s">
        <v>40</v>
      </c>
      <c r="H10" s="14">
        <v>0.54166666666666663</v>
      </c>
      <c r="I10" s="11" t="s">
        <v>31</v>
      </c>
      <c r="J10" s="12"/>
      <c r="K10" s="10"/>
    </row>
    <row r="11" spans="1:11" s="5" customFormat="1" ht="21.95" customHeight="1" x14ac:dyDescent="0.25">
      <c r="A11" s="46"/>
      <c r="B11" s="49"/>
      <c r="C11" s="49"/>
      <c r="D11" s="52"/>
      <c r="E11" s="25">
        <v>260080002054</v>
      </c>
      <c r="F11" s="26" t="s">
        <v>18</v>
      </c>
      <c r="G11" s="11" t="s">
        <v>35</v>
      </c>
      <c r="H11" s="14">
        <v>0.5625</v>
      </c>
      <c r="I11" s="11" t="s">
        <v>31</v>
      </c>
      <c r="J11" s="12" t="s">
        <v>42</v>
      </c>
      <c r="K11" s="10"/>
    </row>
    <row r="15" spans="1:11" ht="15.75" thickBot="1" x14ac:dyDescent="0.3"/>
    <row r="16" spans="1:11" ht="19.5" customHeight="1" thickBot="1" x14ac:dyDescent="0.3">
      <c r="A16" s="5"/>
      <c r="B16" s="5"/>
      <c r="C16" s="43" t="s">
        <v>27</v>
      </c>
      <c r="D16" s="44"/>
      <c r="E16" s="44"/>
      <c r="F16" s="45"/>
      <c r="G16" s="5"/>
      <c r="H16" s="5"/>
      <c r="I16" s="5"/>
    </row>
    <row r="17" spans="1:9" x14ac:dyDescent="0.25">
      <c r="A17" s="5"/>
      <c r="B17" s="5"/>
      <c r="C17" s="5"/>
      <c r="D17" s="5"/>
      <c r="E17" s="5"/>
      <c r="F17" s="5"/>
      <c r="G17" s="5"/>
      <c r="H17" s="5"/>
      <c r="I17" s="5"/>
    </row>
    <row r="18" spans="1:9" ht="25.5" x14ac:dyDescent="0.25">
      <c r="A18" s="15" t="s">
        <v>0</v>
      </c>
      <c r="B18" s="15" t="s">
        <v>21</v>
      </c>
      <c r="C18" s="15" t="s">
        <v>22</v>
      </c>
      <c r="D18" s="16" t="s">
        <v>2</v>
      </c>
      <c r="E18" s="15" t="s">
        <v>3</v>
      </c>
      <c r="F18" s="15" t="s">
        <v>4</v>
      </c>
      <c r="G18" s="15" t="s">
        <v>7</v>
      </c>
      <c r="H18" s="17" t="s">
        <v>23</v>
      </c>
      <c r="I18" s="17" t="s">
        <v>6</v>
      </c>
    </row>
    <row r="19" spans="1:9" ht="21.75" customHeight="1" x14ac:dyDescent="0.25">
      <c r="A19" s="22" t="s">
        <v>30</v>
      </c>
      <c r="B19" s="18" t="s">
        <v>24</v>
      </c>
      <c r="C19" s="18" t="s">
        <v>20</v>
      </c>
      <c r="D19" s="13" t="s">
        <v>19</v>
      </c>
      <c r="E19" s="19">
        <v>260080001918</v>
      </c>
      <c r="F19" s="21" t="s">
        <v>25</v>
      </c>
      <c r="G19" s="23">
        <v>0.33333333333333331</v>
      </c>
      <c r="H19" s="20" t="str">
        <f>+C19</f>
        <v>INTIPA FOODS S.A.C.</v>
      </c>
      <c r="I19" s="20"/>
    </row>
    <row r="20" spans="1:9" ht="21.75" customHeight="1" x14ac:dyDescent="0.25"/>
    <row r="22" spans="1:9" ht="15.75" thickBot="1" x14ac:dyDescent="0.3"/>
    <row r="23" spans="1:9" ht="20.25" customHeight="1" thickBot="1" x14ac:dyDescent="0.3">
      <c r="A23" s="5"/>
      <c r="B23" s="5"/>
      <c r="C23" s="43" t="s">
        <v>28</v>
      </c>
      <c r="D23" s="44"/>
      <c r="E23" s="44"/>
      <c r="F23" s="45"/>
      <c r="G23" s="5"/>
      <c r="H23" s="5"/>
      <c r="I23" s="5"/>
    </row>
    <row r="24" spans="1:9" x14ac:dyDescent="0.25">
      <c r="A24" s="5"/>
      <c r="B24" s="5"/>
      <c r="C24" s="5"/>
      <c r="D24" s="5"/>
      <c r="E24" s="5"/>
      <c r="F24" s="5"/>
      <c r="G24" s="5"/>
      <c r="H24" s="5"/>
      <c r="I24" s="5"/>
    </row>
    <row r="25" spans="1:9" ht="25.5" x14ac:dyDescent="0.25">
      <c r="A25" s="15" t="s">
        <v>0</v>
      </c>
      <c r="B25" s="15" t="s">
        <v>21</v>
      </c>
      <c r="C25" s="15" t="s">
        <v>22</v>
      </c>
      <c r="D25" s="16" t="s">
        <v>2</v>
      </c>
      <c r="E25" s="15" t="s">
        <v>3</v>
      </c>
      <c r="F25" s="15" t="s">
        <v>4</v>
      </c>
      <c r="G25" s="15" t="s">
        <v>7</v>
      </c>
      <c r="H25" s="17" t="s">
        <v>23</v>
      </c>
      <c r="I25" s="17" t="s">
        <v>6</v>
      </c>
    </row>
    <row r="26" spans="1:9" ht="21.75" customHeight="1" x14ac:dyDescent="0.25">
      <c r="A26" s="22" t="s">
        <v>44</v>
      </c>
      <c r="B26" s="18" t="s">
        <v>24</v>
      </c>
      <c r="C26" s="18" t="s">
        <v>29</v>
      </c>
      <c r="D26" s="13" t="s">
        <v>19</v>
      </c>
      <c r="E26" s="19">
        <v>260080001810</v>
      </c>
      <c r="F26" s="21" t="s">
        <v>25</v>
      </c>
      <c r="G26" s="23">
        <v>0.41666666666666669</v>
      </c>
      <c r="H26" s="20" t="str">
        <f>+C26</f>
        <v>QORI FOODS S.A.C.</v>
      </c>
      <c r="I26" s="20"/>
    </row>
  </sheetData>
  <mergeCells count="14">
    <mergeCell ref="C23:F23"/>
    <mergeCell ref="A5:A11"/>
    <mergeCell ref="B5:B7"/>
    <mergeCell ref="C5:C7"/>
    <mergeCell ref="D5:D7"/>
    <mergeCell ref="B8:B11"/>
    <mergeCell ref="C8:C11"/>
    <mergeCell ref="D8:D11"/>
    <mergeCell ref="C16:F16"/>
    <mergeCell ref="A1:J2"/>
    <mergeCell ref="A3:C3"/>
    <mergeCell ref="D3:J3"/>
    <mergeCell ref="J6:J7"/>
    <mergeCell ref="J8:J9"/>
  </mergeCells>
  <conditionalFormatting sqref="E5:E7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J20" sqref="J2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17</v>
      </c>
      <c r="C3" s="3" t="s">
        <v>16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SENASA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2026-03-27T00:02:34Z</dcterms:modified>
</cp:coreProperties>
</file>