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sel\Music\cierre de fito\"/>
    </mc:Choice>
  </mc:AlternateContent>
  <xr:revisionPtr revIDLastSave="0" documentId="8_{75C3B395-AB34-4C77-BEC3-BCFB1460ACED}" xr6:coauthVersionLast="47" xr6:coauthVersionMax="47" xr10:uidLastSave="{00000000-0000-0000-0000-000000000000}"/>
  <bookViews>
    <workbookView xWindow="-120" yWindow="-120" windowWidth="20730" windowHeight="11040" firstSheet="10" activeTab="10" xr2:uid="{4DEE4046-A8EA-4626-840F-50FCCB6B243A}"/>
  </bookViews>
  <sheets>
    <sheet name="senasa 16 de marzo (8)" sheetId="30" r:id="rId1"/>
    <sheet name="tercero 16 de marzo (7)" sheetId="26" r:id="rId2"/>
    <sheet name="senasa 17 de marzo (10)" sheetId="32" r:id="rId3"/>
    <sheet name="tercero 17 de marzo (9)" sheetId="31" r:id="rId4"/>
    <sheet name="senasa 18 de marzo (11)" sheetId="33" r:id="rId5"/>
    <sheet name="tercero 18 de marzo (12)" sheetId="34" r:id="rId6"/>
    <sheet name="senasa 19 de marzo (13)" sheetId="35" r:id="rId7"/>
    <sheet name="tercero 19 de marzo (14)" sheetId="36" r:id="rId8"/>
    <sheet name="senasa 20 de marzo (1" sheetId="38" r:id="rId9"/>
    <sheet name="tercero 20 de marzo (1 (2)" sheetId="39" r:id="rId10"/>
    <sheet name="senasa 21 de marzo" sheetId="40" r:id="rId11"/>
    <sheet name="TERCERO 21 de marzo (2)" sheetId="43" r:id="rId12"/>
    <sheet name="senasa 22 de marzo (3)" sheetId="44" r:id="rId13"/>
    <sheet name="TERCEROS 22 de marzo (2)" sheetId="41" r:id="rId14"/>
    <sheet name="TERCERO 23 de marzo (3)" sheetId="42" r:id="rId15"/>
  </sheets>
  <definedNames>
    <definedName name="_xlnm._FilterDatabase" localSheetId="0" hidden="1">'senasa 16 de marzo (8)'!$B$7:$B$15</definedName>
    <definedName name="_xlnm._FilterDatabase" localSheetId="2" hidden="1">'senasa 17 de marzo (10)'!$F$7:$F$14</definedName>
    <definedName name="_xlnm._FilterDatabase" localSheetId="4" hidden="1">'senasa 18 de marzo (11)'!$B$7:$B$16</definedName>
    <definedName name="_xlnm._FilterDatabase" localSheetId="6" hidden="1">'senasa 19 de marzo (13)'!$B$5:$B$13</definedName>
    <definedName name="_xlnm._FilterDatabase" localSheetId="8" hidden="1">'senasa 20 de marzo (1'!$B$5:$B$18</definedName>
    <definedName name="_xlnm._FilterDatabase" localSheetId="10" hidden="1">'senasa 21 de marzo'!#REF!</definedName>
    <definedName name="_xlnm._FilterDatabase" localSheetId="12" hidden="1">'senasa 22 de marzo (3)'!#REF!</definedName>
    <definedName name="_xlnm._FilterDatabase" localSheetId="1" hidden="1">'tercero 16 de marzo (7)'!$B$7:$B$12</definedName>
    <definedName name="_xlnm._FilterDatabase" localSheetId="3" hidden="1">'tercero 17 de marzo (9)'!$F$7:$F$12</definedName>
    <definedName name="_xlnm._FilterDatabase" localSheetId="5" hidden="1">'tercero 18 de marzo (12)'!#REF!</definedName>
    <definedName name="_xlnm._FilterDatabase" localSheetId="7" hidden="1">'tercero 19 de marzo (14)'!$B$5:$B$15</definedName>
    <definedName name="_xlnm._FilterDatabase" localSheetId="9" hidden="1">'tercero 20 de marzo (1 (2)'!$B$5:$B$13</definedName>
    <definedName name="_xlnm._FilterDatabase" localSheetId="11" hidden="1">'TERCERO 21 de marzo (2)'!#REF!</definedName>
    <definedName name="_xlnm._FilterDatabase" localSheetId="14" hidden="1">'TERCERO 23 de marzo (3)'!#REF!</definedName>
    <definedName name="_xlnm._FilterDatabase" localSheetId="13" hidden="1">'TERCEROS 22 de marzo (2)'!#REF!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32" l="1"/>
</calcChain>
</file>

<file path=xl/sharedStrings.xml><?xml version="1.0" encoding="utf-8"?>
<sst xmlns="http://schemas.openxmlformats.org/spreadsheetml/2006/main" count="1306" uniqueCount="301">
  <si>
    <t>PROGRAMA DIARIO DE INSPECCIONES FITOSANITARIAS PARA INSPECCIONES FITOSANITARIAS DE EXPORTACION E IMPORTACION</t>
  </si>
  <si>
    <t>DIRECCIÓN EJECUTIVA:</t>
  </si>
  <si>
    <t>CTD:  PISCO</t>
  </si>
  <si>
    <t>PRODUCTO</t>
  </si>
  <si>
    <t>HORA DE INSPECCION</t>
  </si>
  <si>
    <t>AGRICOLA ANDREA S.A.C. - FUNDO CALIFORNIA</t>
  </si>
  <si>
    <t>AGRICOLA ANDREA S.A.C</t>
  </si>
  <si>
    <t>MARITIMO</t>
  </si>
  <si>
    <t>UVA</t>
  </si>
  <si>
    <t>CALIFORNIA</t>
  </si>
  <si>
    <t>ARENUVA</t>
  </si>
  <si>
    <t>PHILADELPHIA</t>
  </si>
  <si>
    <t>MANZANILLO</t>
  </si>
  <si>
    <t>USA</t>
  </si>
  <si>
    <t>ARENUVA S.A.C</t>
  </si>
  <si>
    <t>lo</t>
  </si>
  <si>
    <t>nt</t>
  </si>
  <si>
    <t xml:space="preserve">                                                                         '                                   'PROGRAMACION DE CERTIFICACION DE LUGAR DE PRODUCCIÓN                                                                                                        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</si>
  <si>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</si>
  <si>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</si>
  <si>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</si>
  <si>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</si>
  <si>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</si>
  <si>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</si>
  <si>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</si>
  <si>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yomira cassano</t>
  </si>
  <si>
    <t>rusel torres</t>
  </si>
  <si>
    <t>8am</t>
  </si>
  <si>
    <t>AGRICOLA ANDREA</t>
  </si>
  <si>
    <t>Noe Huamani</t>
  </si>
  <si>
    <t>hass</t>
  </si>
  <si>
    <t>AGRICOLA LOS BUENOS MUCHACHOS</t>
  </si>
  <si>
    <t>AGRICOLA LOS BUENOS MUCHACHOS DE PISCO</t>
  </si>
  <si>
    <t>ro</t>
  </si>
  <si>
    <t>ROTTERDAM</t>
  </si>
  <si>
    <t>PALTA</t>
  </si>
  <si>
    <t>HUENEME</t>
  </si>
  <si>
    <t>cuarentena hijuelos</t>
  </si>
  <si>
    <t>INDEPENDENCIA</t>
  </si>
  <si>
    <t>alex huarcaya</t>
  </si>
  <si>
    <t>SHANGHAI</t>
  </si>
  <si>
    <t>wonderfull</t>
  </si>
  <si>
    <t>palto, fruto fresco</t>
  </si>
  <si>
    <t>granada</t>
  </si>
  <si>
    <t>GRANADA</t>
  </si>
  <si>
    <t>AGRICOLA HUAMANI</t>
  </si>
  <si>
    <t>SAFRESCO</t>
  </si>
  <si>
    <t>cp</t>
  </si>
  <si>
    <t>HUAMANI</t>
  </si>
  <si>
    <t>SAFRESCO </t>
  </si>
  <si>
    <t>al</t>
  </si>
  <si>
    <t>JUEVES 12 de marzo del 2026</t>
  </si>
  <si>
    <t>AGRICOLA DEL SUR PISCO E.I.R.L.</t>
  </si>
  <si>
    <t>ESPAÑA</t>
  </si>
  <si>
    <t>ax</t>
  </si>
  <si>
    <t>EEUU</t>
  </si>
  <si>
    <t>INSPECTOR ASIGNADO</t>
  </si>
  <si>
    <t>NOMBRE DE INSTALACIÓN AUTORIZADA(*)</t>
  </si>
  <si>
    <t>EXPORTADOR/IMPORTADOR</t>
  </si>
  <si>
    <t>PROCESO EXPORTACION - VIA</t>
  </si>
  <si>
    <t>N° DE EXPEDIENTE</t>
  </si>
  <si>
    <t>PAIS DE DESTINO</t>
  </si>
  <si>
    <t>OBSERVACIONES  ( HORA )</t>
  </si>
  <si>
    <t>MARITIMO </t>
  </si>
  <si>
    <t xml:space="preserve">PHILADELPHIA </t>
  </si>
  <si>
    <t>abel huaylla</t>
  </si>
  <si>
    <t>EDITH ALVITES LEVANO</t>
  </si>
  <si>
    <t>EMPACADORA Y PROCESADORA HUAMANI SAC</t>
  </si>
  <si>
    <t>SANTA SOFIA DEL SUR SAC</t>
  </si>
  <si>
    <t>n.t</t>
  </si>
  <si>
    <t>BUENAVENTURA</t>
  </si>
  <si>
    <t>j.v</t>
  </si>
  <si>
    <t>FECHA: 16/03/2026</t>
  </si>
  <si>
    <t>programacion para atencion de lp/ derivacion de expedientes/cambios /coordinacion</t>
  </si>
  <si>
    <t>260850002832</t>
  </si>
  <si>
    <t>260850002835</t>
  </si>
  <si>
    <t>260850002836</t>
  </si>
  <si>
    <t>260850002837</t>
  </si>
  <si>
    <t>12pm</t>
  </si>
  <si>
    <t>rosy pacheco</t>
  </si>
  <si>
    <t>certificacion de lugar de produccion cuarentena posentrada sun export/seguimiento</t>
  </si>
  <si>
    <t>GRICOLA DEL SUR PISCO E.I.R.L.</t>
  </si>
  <si>
    <t>INKA FRUITS AGROPEXPORT CONSORTIUM E.I.R.L.</t>
  </si>
  <si>
    <t>EXPORTACION</t>
  </si>
  <si>
    <t>PALTA FRESCA</t>
  </si>
  <si>
    <t>CHILE</t>
  </si>
  <si>
    <t>15:30pm</t>
  </si>
  <si>
    <t>ati</t>
  </si>
  <si>
    <t>mylayda gutierrez</t>
  </si>
  <si>
    <t>ROSSY PACHECO</t>
  </si>
  <si>
    <t>VICTORA GARAVITO VDA DE CAPCHA</t>
  </si>
  <si>
    <t>PABLO ENRIQUE OJEDA PEREZ</t>
  </si>
  <si>
    <t>JOSE HUAYRA MELGAR</t>
  </si>
  <si>
    <t>AQUILES SALVATIERRA QUISPE</t>
  </si>
  <si>
    <t>FELIX LIMA HUACHO</t>
  </si>
  <si>
    <t>ROGER DANIEL CAMPOS SANCHEZ</t>
  </si>
  <si>
    <t>HAYDE MARILU ZEVALLOS HUARCAYA</t>
  </si>
  <si>
    <t>LEYDY SHELLEN BAUTISTA ARIAS</t>
  </si>
  <si>
    <t>FUNDO CAPELLANIA</t>
  </si>
  <si>
    <t xml:space="preserve">PALTA  </t>
  </si>
  <si>
    <t> SOTO AMAYA CARMEN ALICIA</t>
  </si>
  <si>
    <t xml:space="preserve"> HUMAY</t>
  </si>
  <si>
    <t>MARCELO PALOMINO QUISPE</t>
  </si>
  <si>
    <t>JOSE DANEL PALOMINO VALDEZ</t>
  </si>
  <si>
    <t>MARCIAL ANTONIO PALOMINO VALDEZ</t>
  </si>
  <si>
    <t>MARTES 16 de marzo del 2026</t>
  </si>
  <si>
    <t>GARCIA MENDOZA GUIDO</t>
  </si>
  <si>
    <t>LOS PALTOS</t>
  </si>
  <si>
    <t>MARTINEZ ESPINOZA DE CASADO ESTHER</t>
  </si>
  <si>
    <t xml:space="preserve">FUNDO SANTA MARIA </t>
  </si>
  <si>
    <t>MAGALY MANTURANO ARTEAGA</t>
  </si>
  <si>
    <t>FAMILIA CARDENAS ARTEAGA</t>
  </si>
  <si>
    <t>FELICITA ARROYO TASAYCO DE SANCHEZ</t>
  </si>
  <si>
    <t>FUNDO CEMASA</t>
  </si>
  <si>
    <t>GREEN HARVEST</t>
  </si>
  <si>
    <t>RUSIA</t>
  </si>
  <si>
    <t>blanca chanco</t>
  </si>
  <si>
    <t>yomira casano</t>
  </si>
  <si>
    <t>PARACAS</t>
  </si>
  <si>
    <t>RAUL EDUARDO PAREDES CARRASCO</t>
  </si>
  <si>
    <t>RICARDO CABREJOS VIDARTE</t>
  </si>
  <si>
    <t>santos nicolas</t>
  </si>
  <si>
    <t>humay</t>
  </si>
  <si>
    <t>jose felix vargas</t>
  </si>
  <si>
    <t>programacion hijuelos/coordinacion/derivacion/</t>
  </si>
  <si>
    <t>AGRICOLA LAS MORAS S.A.C.</t>
  </si>
  <si>
    <t>AGRICOLA LAS MORAS S.A.C</t>
  </si>
  <si>
    <t>SAN CLEMENTE</t>
  </si>
  <si>
    <t>GRANADA, fruto fresco</t>
  </si>
  <si>
    <t>WONDERFULL</t>
  </si>
  <si>
    <t>260850002848</t>
  </si>
  <si>
    <t>260850002917</t>
  </si>
  <si>
    <t xml:space="preserve">ARENUVA </t>
  </si>
  <si>
    <t>JORGE LAURA</t>
  </si>
  <si>
    <t>BLANCA CHANCO</t>
  </si>
  <si>
    <t>stefani saucedo</t>
  </si>
  <si>
    <t>luis rojas</t>
  </si>
  <si>
    <t>esparrago</t>
  </si>
  <si>
    <t>FECHA: 18/03/2026</t>
  </si>
  <si>
    <t>260850002850</t>
  </si>
  <si>
    <t>stefanie saucedo</t>
  </si>
  <si>
    <t>Reposo 1</t>
  </si>
  <si>
    <t>Reposo 2</t>
  </si>
  <si>
    <t>Reposo 3</t>
  </si>
  <si>
    <t>ASR Agricola S.A.C.</t>
  </si>
  <si>
    <t>huancano</t>
  </si>
  <si>
    <t>AGROPECUARIA SAN PEDRO S.A</t>
  </si>
  <si>
    <t>GRANO DE JOJOBA</t>
  </si>
  <si>
    <t>PANAMA</t>
  </si>
  <si>
    <t>RONALD GUTIERREZ</t>
  </si>
  <si>
    <t>AGROINDUSTRIAL HUAMANI</t>
  </si>
  <si>
    <t>Wambra Corp S.A.C.</t>
  </si>
  <si>
    <t>JORDANIA</t>
  </si>
  <si>
    <t>HAIFA</t>
  </si>
  <si>
    <t>KAOSHIUNG</t>
  </si>
  <si>
    <t>AGRICOLA DEL SUR PISCO EIRL</t>
  </si>
  <si>
    <t>AGRICOLA KAMUK S.A.C</t>
  </si>
  <si>
    <t>MEXICO</t>
  </si>
  <si>
    <t>c.p</t>
  </si>
  <si>
    <t>h.b</t>
  </si>
  <si>
    <t>fredy utasni</t>
  </si>
  <si>
    <t>9am</t>
  </si>
  <si>
    <t>10am</t>
  </si>
  <si>
    <t>coordinacion/derivacion de expedientes/cuarentena hijuelos</t>
  </si>
  <si>
    <t>san andres</t>
  </si>
  <si>
    <t>MARTES 18 de marzo del 2026</t>
  </si>
  <si>
    <t>ANGELICA YCARRAIME</t>
  </si>
  <si>
    <t>YOMIRA CASANO</t>
  </si>
  <si>
    <t>260850002920</t>
  </si>
  <si>
    <t>260850002964</t>
  </si>
  <si>
    <t>260850002965</t>
  </si>
  <si>
    <t>260850002944</t>
  </si>
  <si>
    <t>260850002950</t>
  </si>
  <si>
    <t>260850002946</t>
  </si>
  <si>
    <t>260850002949</t>
  </si>
  <si>
    <t>260850002966</t>
  </si>
  <si>
    <t>pedro saravia</t>
  </si>
  <si>
    <t>260850002960</t>
  </si>
  <si>
    <t>axxis</t>
  </si>
  <si>
    <t>MERY AYQUIPA</t>
  </si>
  <si>
    <t>260850002959</t>
  </si>
  <si>
    <t>260850002951</t>
  </si>
  <si>
    <t>ROSY PACHECHO</t>
  </si>
  <si>
    <t>PLANTA CALIFORNIA</t>
  </si>
  <si>
    <t>AEREO</t>
  </si>
  <si>
    <t>SINGAPUR</t>
  </si>
  <si>
    <t>d.g</t>
  </si>
  <si>
    <t>ROJO PADILLA RUBEN DARIO</t>
  </si>
  <si>
    <t>FUNDO LA COMPUERTA</t>
  </si>
  <si>
    <t>JORGE LORENZO ACEVEDO DIAZ</t>
  </si>
  <si>
    <t>FUNDO SAN JORGE</t>
  </si>
  <si>
    <t>JACINTO CEPERIAN HERRERA</t>
  </si>
  <si>
    <t>FUNDO SAN JACINTO</t>
  </si>
  <si>
    <t> MERY AYQUIPA</t>
  </si>
  <si>
    <t>  AGRICOLA DEL SUR - PISCO</t>
  </si>
  <si>
    <t> SAAHO FRESH</t>
  </si>
  <si>
    <t> PALTA</t>
  </si>
  <si>
    <t> PAISES BAJOS</t>
  </si>
  <si>
    <t> 14:00</t>
  </si>
  <si>
    <t>  SKO FRUITS</t>
  </si>
  <si>
    <t> COREA DEL SUR</t>
  </si>
  <si>
    <t> 16:00</t>
  </si>
  <si>
    <t>PAISES BAJOS</t>
  </si>
  <si>
    <t>SENASA</t>
  </si>
  <si>
    <t>ALGECIRAS</t>
  </si>
  <si>
    <t>HUAMANI - PISCO</t>
  </si>
  <si>
    <t>WAMBRA CORP</t>
  </si>
  <si>
    <t>ARABIA SAUDITA</t>
  </si>
  <si>
    <t> AGRICOLA DEL SUR - PISCO</t>
  </si>
  <si>
    <t>THREE RIVERS SAC</t>
  </si>
  <si>
    <t>AGRICOLA DON NICOLAS S.R.L.</t>
  </si>
  <si>
    <t>ESPARRAGO</t>
  </si>
  <si>
    <t>ZEGARRA RIOS VICTOR</t>
  </si>
  <si>
    <t>ALARCON QUINTANA LUIS FLORENCIO</t>
  </si>
  <si>
    <t>BRAVO MIRANDA FORTUNATO</t>
  </si>
  <si>
    <t>TIBURCIO QUINCHO CONTRERAS</t>
  </si>
  <si>
    <t>fredy utany</t>
  </si>
  <si>
    <t>MARCELO ESPINOZA EURIBE</t>
  </si>
  <si>
    <t>AGROINDUSTRIS DOÑA VIOLE SAC</t>
  </si>
  <si>
    <t>016-40210-01</t>
  </si>
  <si>
    <t>SAN ANDRES</t>
  </si>
  <si>
    <t>IDA LEA</t>
  </si>
  <si>
    <t xml:space="preserve">07:00 </t>
  </si>
  <si>
    <t>coordinacion/derivacion de expedientes</t>
  </si>
  <si>
    <t>FECHA: 19/03/2026</t>
  </si>
  <si>
    <t>dennis gavidia</t>
  </si>
  <si>
    <t>fundo teresita</t>
  </si>
  <si>
    <t>valle y pampa</t>
  </si>
  <si>
    <t>ROSY PACHECO</t>
  </si>
  <si>
    <t>YANET CAICO</t>
  </si>
  <si>
    <t>HOSHIN SALAZAR</t>
  </si>
  <si>
    <t>cuarentena hijuelos/ regulacion de expedientes de fundo eden cuarentena</t>
  </si>
  <si>
    <t>260850002732</t>
  </si>
  <si>
    <t>260850002781</t>
  </si>
  <si>
    <t>TORONTO</t>
  </si>
  <si>
    <t>260850002921</t>
  </si>
  <si>
    <t>260850002922</t>
  </si>
  <si>
    <t>260850003029</t>
  </si>
  <si>
    <t>260850003030</t>
  </si>
  <si>
    <t>260850003031</t>
  </si>
  <si>
    <t>260850003033</t>
  </si>
  <si>
    <t>a.l</t>
  </si>
  <si>
    <t>PHIILADELPHIA</t>
  </si>
  <si>
    <t>12:00 HORAS</t>
  </si>
  <si>
    <t>09:00 HORAS</t>
  </si>
  <si>
    <t>18:00 HORAS</t>
  </si>
  <si>
    <t>hoshin Stephany SalazarJarpe</t>
  </si>
  <si>
    <t>FECHA: 20/03/2026</t>
  </si>
  <si>
    <t>fredy utani</t>
  </si>
  <si>
    <t>MARTES 20 de marzo del 2026</t>
  </si>
  <si>
    <t>FECHA: 21/03/2026</t>
  </si>
  <si>
    <t>260180016124</t>
  </si>
  <si>
    <t>CANADA</t>
  </si>
  <si>
    <t>202645544</t>
  </si>
  <si>
    <t>260850003055</t>
  </si>
  <si>
    <t>l.o</t>
  </si>
  <si>
    <t>Angelica Icarrayme</t>
  </si>
  <si>
    <t>SABADO 21 de marzo del 2026</t>
  </si>
  <si>
    <t>EFRAIN SAUL HUAMAN QUITO</t>
  </si>
  <si>
    <t>FUNDO SAN ILARION</t>
  </si>
  <si>
    <t>PALTA, fruto fresco</t>
  </si>
  <si>
    <t>HASS</t>
  </si>
  <si>
    <t>CRISPIN ASCONA VELASQUEZ</t>
  </si>
  <si>
    <t>EL ALAMO</t>
  </si>
  <si>
    <t>   AGRICOLA DEL SUR - PISCO</t>
  </si>
  <si>
    <t>AGRO FRUMAX SAC</t>
  </si>
  <si>
    <t>HECTOR CALDERON</t>
  </si>
  <si>
    <t>LOURDEZ CHACALIZA</t>
  </si>
  <si>
    <t>CINTHYA MAX</t>
  </si>
  <si>
    <t>FRUTICOLA DEL SUR</t>
  </si>
  <si>
    <t>FFI</t>
  </si>
  <si>
    <t>EL SALVADOR</t>
  </si>
  <si>
    <t>-</t>
  </si>
  <si>
    <t>FECHA: 23/03/2026</t>
  </si>
  <si>
    <t>MILAGROS ICARRAYME PEREZ</t>
  </si>
  <si>
    <t>NUFIELD S.A.C</t>
  </si>
  <si>
    <t>17:00 HORAS</t>
  </si>
  <si>
    <t>SUCE 2026197399</t>
  </si>
  <si>
    <t>N.T</t>
  </si>
  <si>
    <t>SUCE 2026197398</t>
  </si>
  <si>
    <t>SUCE 2026197396</t>
  </si>
  <si>
    <t>14:00 HORAS</t>
  </si>
  <si>
    <t>SUCE 2026197397</t>
  </si>
  <si>
    <t>16:00 HORAS</t>
  </si>
  <si>
    <t>SUCE 2026197400</t>
  </si>
  <si>
    <t>LONDON</t>
  </si>
  <si>
    <t>RO</t>
  </si>
  <si>
    <t>CINTHIA MAX</t>
  </si>
  <si>
    <t xml:space="preserve">AGRICOLA DEL SUR PISCO </t>
  </si>
  <si>
    <t>AGROSOL</t>
  </si>
  <si>
    <t>SUCE 2026195856</t>
  </si>
  <si>
    <t>AGRICOLA ANDREA S.A.C.</t>
  </si>
  <si>
    <t>D.G</t>
  </si>
  <si>
    <t> 15:00</t>
  </si>
  <si>
    <t>A.L</t>
  </si>
  <si>
    <t>YOMIRA CASSANO</t>
  </si>
  <si>
    <t>13:00 HORAS</t>
  </si>
  <si>
    <t>FREDY UTANY</t>
  </si>
  <si>
    <t>NT</t>
  </si>
  <si>
    <t>ALEX HUARCAYA</t>
  </si>
  <si>
    <t>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</si>
</sst>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2\60\8\50000000"/>
    <numFmt numFmtId="165" formatCode="[$-F400]h:mm:ss\ AM/PM"/>
  </numFmts>
  <fonts count="3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0"/>
      <color rgb="FF212121"/>
      <name val="Segoe UI"/>
      <family val="2"/>
    </font>
    <font>
      <sz val="10"/>
      <name val="Times New Roman"/>
      <family val="1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13"/>
      <color rgb="FF1F1F1F"/>
      <name val="Roboto"/>
      <family val="1"/>
    </font>
    <font>
      <sz val="10"/>
      <color rgb="FF000000"/>
      <name val="Arial"/>
      <family val="2"/>
    </font>
    <font>
      <sz val="11"/>
      <color rgb="FF1A1818"/>
      <name val="RobotoBold"/>
      <charset val="1"/>
    </font>
    <font>
      <sz val="14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0"/>
      <color theme="1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Arial"/>
      <family val="2"/>
    </font>
    <font>
      <sz val="8"/>
      <color theme="1"/>
      <name val="Calibri"/>
      <family val="2"/>
    </font>
    <font>
      <sz val="8"/>
      <color theme="1"/>
      <name val="RobotoBold"/>
      <family val="1"/>
    </font>
    <font>
      <sz val="8"/>
      <color theme="1"/>
      <name val="Times New Roman"/>
      <family val="1"/>
    </font>
    <font>
      <sz val="8"/>
      <color theme="1"/>
      <name val="Roboto"/>
      <family val="1"/>
    </font>
    <font>
      <sz val="8"/>
      <color theme="1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171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/>
    <xf numFmtId="0" fontId="1" fillId="2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3" borderId="4" xfId="0" applyFill="1" applyBorder="1"/>
    <xf numFmtId="0" fontId="0" fillId="0" borderId="4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1" fontId="0" fillId="0" borderId="4" xfId="0" applyNumberFormat="1" applyBorder="1"/>
    <xf numFmtId="1" fontId="0" fillId="0" borderId="4" xfId="0" applyNumberFormat="1" applyBorder="1" applyAlignment="1">
      <alignment horizontal="center"/>
    </xf>
    <xf numFmtId="20" fontId="0" fillId="0" borderId="4" xfId="0" applyNumberFormat="1" applyBorder="1" applyAlignment="1">
      <alignment horizontal="center"/>
    </xf>
    <xf numFmtId="20" fontId="0" fillId="0" borderId="4" xfId="0" applyNumberFormat="1" applyBorder="1"/>
    <xf numFmtId="0" fontId="0" fillId="5" borderId="0" xfId="0" applyFill="1"/>
    <xf numFmtId="0" fontId="0" fillId="5" borderId="3" xfId="0" applyFill="1" applyBorder="1"/>
    <xf numFmtId="18" fontId="0" fillId="0" borderId="4" xfId="0" applyNumberFormat="1" applyBorder="1" applyAlignment="1">
      <alignment horizontal="center" vertical="center"/>
    </xf>
    <xf numFmtId="21" fontId="0" fillId="0" borderId="4" xfId="0" applyNumberFormat="1" applyBorder="1"/>
    <xf numFmtId="20" fontId="0" fillId="0" borderId="7" xfId="0" applyNumberFormat="1" applyBorder="1"/>
    <xf numFmtId="20" fontId="0" fillId="0" borderId="4" xfId="0" applyNumberFormat="1" applyBorder="1" applyAlignment="1">
      <alignment horizontal="center" vertical="center"/>
    </xf>
    <xf numFmtId="1" fontId="0" fillId="0" borderId="4" xfId="0" applyNumberFormat="1" applyBorder="1" applyAlignment="1">
      <alignment vertical="center"/>
    </xf>
    <xf numFmtId="0" fontId="0" fillId="0" borderId="7" xfId="0" applyBorder="1" applyAlignment="1">
      <alignment horizont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21" fontId="6" fillId="0" borderId="4" xfId="0" applyNumberFormat="1" applyFont="1" applyBorder="1" applyAlignment="1">
      <alignment horizontal="center" vertical="center" wrapText="1"/>
    </xf>
    <xf numFmtId="1" fontId="6" fillId="4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21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21" fontId="6" fillId="0" borderId="0" xfId="0" applyNumberFormat="1" applyFont="1" applyAlignment="1">
      <alignment horizontal="center" vertical="center" wrapText="1"/>
    </xf>
    <xf numFmtId="22" fontId="0" fillId="0" borderId="0" xfId="0" applyNumberFormat="1"/>
    <xf numFmtId="21" fontId="0" fillId="0" borderId="4" xfId="0" applyNumberFormat="1" applyBorder="1" applyAlignment="1">
      <alignment horizontal="center"/>
    </xf>
    <xf numFmtId="49" fontId="6" fillId="0" borderId="4" xfId="0" applyNumberFormat="1" applyFont="1" applyBorder="1" applyAlignment="1">
      <alignment horizontal="center" vertical="center"/>
    </xf>
    <xf numFmtId="165" fontId="0" fillId="0" borderId="4" xfId="0" applyNumberFormat="1" applyBorder="1" applyAlignment="1">
      <alignment horizontal="center"/>
    </xf>
    <xf numFmtId="165" fontId="6" fillId="0" borderId="4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4" xfId="0" applyFill="1" applyBorder="1"/>
    <xf numFmtId="0" fontId="10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18" fontId="0" fillId="0" borderId="4" xfId="0" applyNumberFormat="1" applyBorder="1" applyAlignment="1">
      <alignment horizontal="center"/>
    </xf>
    <xf numFmtId="0" fontId="14" fillId="0" borderId="4" xfId="0" applyFont="1" applyBorder="1" applyAlignment="1">
      <alignment horizontal="center"/>
    </xf>
    <xf numFmtId="21" fontId="0" fillId="0" borderId="0" xfId="0" applyNumberFormat="1"/>
    <xf numFmtId="20" fontId="0" fillId="0" borderId="0" xfId="0" applyNumberFormat="1"/>
    <xf numFmtId="0" fontId="8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/>
    </xf>
    <xf numFmtId="20" fontId="8" fillId="6" borderId="0" xfId="0" applyNumberFormat="1" applyFont="1" applyFill="1" applyAlignment="1">
      <alignment horizontal="center" vertical="center" wrapText="1"/>
    </xf>
    <xf numFmtId="165" fontId="0" fillId="0" borderId="4" xfId="0" applyNumberFormat="1" applyBorder="1"/>
    <xf numFmtId="1" fontId="0" fillId="0" borderId="4" xfId="0" applyNumberFormat="1" applyBorder="1" applyAlignment="1">
      <alignment horizontal="center" wrapText="1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164" fontId="0" fillId="4" borderId="4" xfId="0" applyNumberFormat="1" applyFill="1" applyBorder="1" applyAlignment="1">
      <alignment horizontal="center" vertical="center"/>
    </xf>
    <xf numFmtId="20" fontId="0" fillId="0" borderId="4" xfId="0" applyNumberFormat="1" applyBorder="1" applyAlignment="1">
      <alignment vertical="center"/>
    </xf>
    <xf numFmtId="1" fontId="0" fillId="7" borderId="4" xfId="0" applyNumberFormat="1" applyFill="1" applyBorder="1" applyAlignment="1">
      <alignment horizontal="center"/>
    </xf>
    <xf numFmtId="0" fontId="15" fillId="7" borderId="4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5" fillId="7" borderId="4" xfId="0" applyFont="1" applyFill="1" applyBorder="1" applyAlignment="1">
      <alignment horizontal="center" vertical="center" wrapText="1"/>
    </xf>
    <xf numFmtId="18" fontId="0" fillId="7" borderId="4" xfId="0" applyNumberFormat="1" applyFill="1" applyBorder="1" applyAlignment="1">
      <alignment horizontal="center"/>
    </xf>
    <xf numFmtId="0" fontId="16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4" borderId="4" xfId="0" applyFont="1" applyFill="1" applyBorder="1" applyAlignment="1">
      <alignment horizontal="center"/>
    </xf>
    <xf numFmtId="14" fontId="14" fillId="0" borderId="4" xfId="0" applyNumberFormat="1" applyFon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2" fontId="0" fillId="0" borderId="4" xfId="0" applyNumberFormat="1" applyBorder="1"/>
    <xf numFmtId="0" fontId="0" fillId="2" borderId="6" xfId="0" applyFill="1" applyBorder="1"/>
    <xf numFmtId="1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20" fontId="0" fillId="0" borderId="6" xfId="0" applyNumberFormat="1" applyBorder="1"/>
    <xf numFmtId="1" fontId="0" fillId="0" borderId="4" xfId="0" applyNumberFormat="1" applyBorder="1" applyAlignment="1">
      <alignment horizontal="center" vertical="center"/>
    </xf>
    <xf numFmtId="1" fontId="16" fillId="0" borderId="4" xfId="0" applyNumberFormat="1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/>
    </xf>
    <xf numFmtId="165" fontId="0" fillId="0" borderId="4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20" fontId="0" fillId="0" borderId="6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65" fontId="0" fillId="0" borderId="6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7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18" fillId="6" borderId="5" xfId="0" applyFont="1" applyFill="1" applyBorder="1" applyAlignment="1">
      <alignment horizontal="center" vertical="center" wrapText="1"/>
    </xf>
    <xf numFmtId="0" fontId="0" fillId="4" borderId="4" xfId="0" applyFill="1" applyBorder="1"/>
    <xf numFmtId="164" fontId="0" fillId="4" borderId="4" xfId="0" applyNumberForma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49" fontId="2" fillId="4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21" fontId="2" fillId="4" borderId="4" xfId="0" applyNumberFormat="1" applyFont="1" applyFill="1" applyBorder="1" applyAlignment="1">
      <alignment horizontal="center" vertical="center" wrapText="1"/>
    </xf>
    <xf numFmtId="20" fontId="0" fillId="4" borderId="0" xfId="0" applyNumberFormat="1" applyFont="1" applyFill="1" applyAlignment="1">
      <alignment horizontal="center"/>
    </xf>
    <xf numFmtId="0" fontId="17" fillId="4" borderId="6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20" fontId="17" fillId="4" borderId="5" xfId="0" applyNumberFormat="1" applyFont="1" applyFill="1" applyBorder="1" applyAlignment="1">
      <alignment horizontal="center" vertical="center" wrapText="1"/>
    </xf>
    <xf numFmtId="0" fontId="23" fillId="8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/>
    </xf>
    <xf numFmtId="0" fontId="19" fillId="8" borderId="4" xfId="0" applyFont="1" applyFill="1" applyBorder="1" applyAlignment="1">
      <alignment horizontal="center"/>
    </xf>
    <xf numFmtId="1" fontId="20" fillId="4" borderId="4" xfId="0" applyNumberFormat="1" applyFont="1" applyFill="1" applyBorder="1" applyAlignment="1">
      <alignment horizontal="center"/>
    </xf>
    <xf numFmtId="0" fontId="21" fillId="8" borderId="4" xfId="0" applyFont="1" applyFill="1" applyBorder="1" applyAlignment="1">
      <alignment horizontal="center"/>
    </xf>
    <xf numFmtId="20" fontId="9" fillId="4" borderId="13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20" fontId="0" fillId="0" borderId="4" xfId="0" applyNumberFormat="1" applyFont="1" applyBorder="1" applyAlignment="1">
      <alignment horizontal="center"/>
    </xf>
    <xf numFmtId="0" fontId="24" fillId="0" borderId="4" xfId="0" applyFont="1" applyBorder="1" applyAlignment="1">
      <alignment horizontal="center" vertical="center"/>
    </xf>
    <xf numFmtId="49" fontId="24" fillId="0" borderId="4" xfId="0" applyNumberFormat="1" applyFont="1" applyBorder="1" applyAlignment="1">
      <alignment horizontal="center" vertical="center"/>
    </xf>
    <xf numFmtId="0" fontId="25" fillId="6" borderId="4" xfId="0" applyFont="1" applyFill="1" applyBorder="1" applyAlignment="1">
      <alignment horizontal="center" vertical="center"/>
    </xf>
    <xf numFmtId="20" fontId="25" fillId="6" borderId="4" xfId="0" applyNumberFormat="1" applyFont="1" applyFill="1" applyBorder="1" applyAlignment="1">
      <alignment horizontal="center" vertical="center"/>
    </xf>
    <xf numFmtId="21" fontId="24" fillId="0" borderId="4" xfId="0" applyNumberFormat="1" applyFont="1" applyBorder="1" applyAlignment="1">
      <alignment horizontal="center" vertical="center"/>
    </xf>
    <xf numFmtId="0" fontId="26" fillId="6" borderId="4" xfId="0" applyFont="1" applyFill="1" applyBorder="1" applyAlignment="1">
      <alignment horizontal="center"/>
    </xf>
    <xf numFmtId="0" fontId="26" fillId="6" borderId="4" xfId="0" applyFont="1" applyFill="1" applyBorder="1" applyAlignment="1">
      <alignment horizontal="center" vertical="center"/>
    </xf>
    <xf numFmtId="0" fontId="22" fillId="6" borderId="4" xfId="0" applyFont="1" applyFill="1" applyBorder="1" applyAlignment="1">
      <alignment horizontal="center"/>
    </xf>
    <xf numFmtId="1" fontId="24" fillId="0" borderId="4" xfId="0" applyNumberFormat="1" applyFont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7" fillId="4" borderId="4" xfId="0" applyFont="1" applyFill="1" applyBorder="1" applyAlignment="1">
      <alignment horizontal="center" vertical="center"/>
    </xf>
    <xf numFmtId="0" fontId="28" fillId="4" borderId="4" xfId="0" applyFont="1" applyFill="1" applyBorder="1" applyAlignment="1">
      <alignment horizontal="center" vertical="center"/>
    </xf>
    <xf numFmtId="0" fontId="30" fillId="4" borderId="4" xfId="0" applyFont="1" applyFill="1" applyBorder="1" applyAlignment="1">
      <alignment horizontal="center" vertical="center"/>
    </xf>
    <xf numFmtId="1" fontId="30" fillId="4" borderId="4" xfId="0" applyNumberFormat="1" applyFont="1" applyFill="1" applyBorder="1" applyAlignment="1">
      <alignment horizontal="center" vertical="center"/>
    </xf>
    <xf numFmtId="0" fontId="29" fillId="4" borderId="4" xfId="0" applyFont="1" applyFill="1" applyBorder="1" applyAlignment="1">
      <alignment horizontal="center" vertical="center" wrapText="1"/>
    </xf>
    <xf numFmtId="0" fontId="30" fillId="4" borderId="4" xfId="0" applyFont="1" applyFill="1" applyBorder="1" applyAlignment="1">
      <alignment horizontal="center" vertical="center" wrapText="1"/>
    </xf>
    <xf numFmtId="1" fontId="30" fillId="4" borderId="4" xfId="0" applyNumberFormat="1" applyFont="1" applyFill="1" applyBorder="1" applyAlignment="1">
      <alignment horizontal="center" vertical="center" wrapText="1"/>
    </xf>
    <xf numFmtId="20" fontId="15" fillId="4" borderId="4" xfId="0" applyNumberFormat="1" applyFont="1" applyFill="1" applyBorder="1" applyAlignment="1">
      <alignment horizontal="center" vertical="center" wrapText="1"/>
    </xf>
    <xf numFmtId="1" fontId="31" fillId="4" borderId="4" xfId="0" applyNumberFormat="1" applyFont="1" applyFill="1" applyBorder="1" applyAlignment="1">
      <alignment horizontal="center" vertical="center"/>
    </xf>
    <xf numFmtId="1" fontId="32" fillId="4" borderId="4" xfId="0" applyNumberFormat="1" applyFont="1" applyFill="1" applyBorder="1" applyAlignment="1">
      <alignment horizontal="center" vertical="center"/>
    </xf>
    <xf numFmtId="1" fontId="15" fillId="4" borderId="4" xfId="0" applyNumberFormat="1" applyFont="1" applyFill="1" applyBorder="1" applyAlignment="1">
      <alignment horizontal="center"/>
    </xf>
    <xf numFmtId="21" fontId="30" fillId="4" borderId="4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32" fillId="4" borderId="4" xfId="0" applyFont="1" applyFill="1" applyBorder="1" applyAlignment="1">
      <alignment horizontal="center" vertical="center"/>
    </xf>
    <xf numFmtId="20" fontId="32" fillId="4" borderId="4" xfId="0" applyNumberFormat="1" applyFont="1" applyFill="1" applyBorder="1" applyAlignment="1">
      <alignment horizontal="center" vertical="center"/>
    </xf>
    <xf numFmtId="0" fontId="33" fillId="6" borderId="4" xfId="0" applyFont="1" applyFill="1" applyBorder="1" applyAlignment="1">
      <alignment horizontal="center" vertical="center"/>
    </xf>
    <xf numFmtId="20" fontId="30" fillId="4" borderId="4" xfId="0" applyNumberFormat="1" applyFont="1" applyFill="1" applyBorder="1" applyAlignment="1">
      <alignment horizontal="center" vertical="center"/>
    </xf>
    <xf numFmtId="0" fontId="34" fillId="6" borderId="4" xfId="0" applyFont="1" applyFill="1" applyBorder="1" applyAlignment="1">
      <alignment horizontal="center" vertical="center"/>
    </xf>
    <xf numFmtId="0" fontId="32" fillId="6" borderId="4" xfId="0" applyFont="1" applyFill="1" applyBorder="1" applyAlignment="1">
      <alignment horizontal="center" vertical="center"/>
    </xf>
    <xf numFmtId="0" fontId="30" fillId="6" borderId="4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21" fontId="30" fillId="6" borderId="4" xfId="0" applyNumberFormat="1" applyFont="1" applyFill="1" applyBorder="1" applyAlignment="1">
      <alignment horizontal="center" vertical="center"/>
    </xf>
    <xf numFmtId="0" fontId="15" fillId="0" borderId="4" xfId="0" applyFont="1" applyBorder="1"/>
    <xf numFmtId="1" fontId="25" fillId="6" borderId="4" xfId="0" applyNumberFormat="1" applyFont="1" applyFill="1" applyBorder="1" applyAlignment="1">
      <alignment horizontal="center" vertical="center"/>
    </xf>
    <xf numFmtId="1" fontId="26" fillId="6" borderId="4" xfId="0" applyNumberFormat="1" applyFont="1" applyFill="1" applyBorder="1" applyAlignment="1">
      <alignment horizontal="center"/>
    </xf>
  </cellXfs>
  <cellStyles count="4">
    <cellStyle name="Normal" xfId="0" builtinId="0"/>
    <cellStyle name="Normal 168" xfId="1" xr:uid="{CC1659A1-027B-4823-9F67-BA8A87E5B25F}"/>
    <cellStyle name="Normal 191" xfId="2" xr:uid="{6A986C21-2112-40E5-94EB-6EB04973A94E}"/>
    <cellStyle name="Normal 2" xfId="3" xr:uid="{C7A8CC63-170E-461F-9EC2-D3FC02E8B4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894BB-3055-4CEB-B0C6-7124E8ECE28A}">
  <dimension ref="B3:J22"/>
  <sheetViews>
    <sheetView topLeftCell="B1" zoomScale="98" workbookViewId="0">
      <selection activeCell="H26" sqref="H26"/>
    </sheetView>
  </sheetViews>
  <sheetFormatPr baseColWidth="10" defaultRowHeight="15"/>
  <cols>
    <col min="2" max="2" width="29.85546875" customWidth="1"/>
    <col min="3" max="3" width="24.2851562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21.140625" customWidth="1"/>
    <col min="11" max="11" width="24.7109375" customWidth="1"/>
  </cols>
  <sheetData>
    <row r="3" spans="2:10">
      <c r="B3" s="91" t="s">
        <v>0</v>
      </c>
      <c r="C3" s="92"/>
      <c r="D3" s="92"/>
      <c r="E3" s="92"/>
      <c r="F3" s="92"/>
      <c r="G3" s="92"/>
      <c r="H3" s="92"/>
      <c r="I3" s="93"/>
    </row>
    <row r="4" spans="2:10">
      <c r="B4" s="3" t="s">
        <v>1</v>
      </c>
      <c r="C4" s="3"/>
      <c r="D4" s="3"/>
      <c r="E4" s="3"/>
      <c r="F4" s="3" t="s">
        <v>72</v>
      </c>
      <c r="G4" s="3"/>
      <c r="H4" s="3"/>
      <c r="I4" s="7"/>
    </row>
    <row r="5" spans="2:10">
      <c r="B5" s="100" t="s">
        <v>2</v>
      </c>
      <c r="C5" s="101"/>
      <c r="D5" s="101"/>
      <c r="E5" s="101"/>
      <c r="F5" s="101"/>
      <c r="G5" s="101"/>
      <c r="H5" s="101"/>
      <c r="I5" s="101"/>
    </row>
    <row r="6" spans="2:10">
      <c r="B6" s="13" t="s">
        <v>56</v>
      </c>
      <c r="C6" s="13" t="s">
        <v>57</v>
      </c>
      <c r="D6" s="13" t="s">
        <v>58</v>
      </c>
      <c r="E6" s="13" t="s">
        <v>59</v>
      </c>
      <c r="F6" s="13" t="s">
        <v>60</v>
      </c>
      <c r="G6" s="13" t="s">
        <v>3</v>
      </c>
      <c r="H6" s="13" t="s">
        <v>61</v>
      </c>
      <c r="I6" s="12" t="s">
        <v>62</v>
      </c>
    </row>
    <row r="7" spans="2:10">
      <c r="B7" s="102" t="s">
        <v>25</v>
      </c>
      <c r="C7" s="2" t="s">
        <v>48</v>
      </c>
      <c r="D7" s="2" t="s">
        <v>49</v>
      </c>
      <c r="E7" s="2" t="s">
        <v>63</v>
      </c>
      <c r="F7" s="8">
        <v>260850002765</v>
      </c>
      <c r="G7" s="2" t="s">
        <v>8</v>
      </c>
      <c r="H7" s="2" t="s">
        <v>55</v>
      </c>
      <c r="I7" s="11">
        <v>0.58333333333333337</v>
      </c>
      <c r="J7" s="1" t="s">
        <v>50</v>
      </c>
    </row>
    <row r="8" spans="2:10">
      <c r="B8" s="103"/>
      <c r="C8" s="2" t="s">
        <v>48</v>
      </c>
      <c r="D8" s="2" t="s">
        <v>49</v>
      </c>
      <c r="E8" s="8" t="s">
        <v>63</v>
      </c>
      <c r="F8" s="8">
        <v>260850002763</v>
      </c>
      <c r="G8" s="2" t="s">
        <v>8</v>
      </c>
      <c r="H8" s="15" t="s">
        <v>55</v>
      </c>
      <c r="I8" s="16">
        <v>0.625</v>
      </c>
      <c r="J8" s="1" t="s">
        <v>50</v>
      </c>
    </row>
    <row r="9" spans="2:10">
      <c r="B9" s="103"/>
      <c r="C9" s="2" t="s">
        <v>48</v>
      </c>
      <c r="D9" s="2" t="s">
        <v>49</v>
      </c>
      <c r="E9" s="8" t="s">
        <v>63</v>
      </c>
      <c r="F9" s="8">
        <v>260850002760</v>
      </c>
      <c r="G9" s="2" t="s">
        <v>8</v>
      </c>
      <c r="H9" s="15" t="s">
        <v>55</v>
      </c>
      <c r="I9" s="16">
        <v>0.66666666666666663</v>
      </c>
      <c r="J9" s="1" t="s">
        <v>50</v>
      </c>
    </row>
    <row r="10" spans="2:10">
      <c r="B10" s="98" t="s">
        <v>39</v>
      </c>
      <c r="C10" s="1" t="s">
        <v>5</v>
      </c>
      <c r="D10" s="1" t="s">
        <v>6</v>
      </c>
      <c r="E10" s="1" t="s">
        <v>7</v>
      </c>
      <c r="F10" s="9">
        <v>260850002838</v>
      </c>
      <c r="G10" s="1" t="s">
        <v>8</v>
      </c>
      <c r="H10" s="1" t="s">
        <v>11</v>
      </c>
      <c r="I10" s="10">
        <v>0.66666666666666663</v>
      </c>
      <c r="J10" s="1" t="s">
        <v>69</v>
      </c>
    </row>
    <row r="11" spans="2:10">
      <c r="B11" s="99"/>
      <c r="C11" s="1" t="s">
        <v>5</v>
      </c>
      <c r="D11" s="1" t="s">
        <v>6</v>
      </c>
      <c r="E11" s="1" t="s">
        <v>7</v>
      </c>
      <c r="F11" s="9">
        <v>260850002839</v>
      </c>
      <c r="G11" s="1" t="s">
        <v>8</v>
      </c>
      <c r="H11" s="1" t="s">
        <v>11</v>
      </c>
      <c r="I11" s="10">
        <v>0.66666666666666663</v>
      </c>
      <c r="J11" s="1" t="s">
        <v>69</v>
      </c>
    </row>
    <row r="12" spans="2:10">
      <c r="B12" s="99"/>
      <c r="C12" s="1" t="s">
        <v>5</v>
      </c>
      <c r="D12" s="1" t="s">
        <v>6</v>
      </c>
      <c r="E12" s="1" t="s">
        <v>7</v>
      </c>
      <c r="F12" s="9">
        <v>260850002841</v>
      </c>
      <c r="G12" s="1" t="s">
        <v>8</v>
      </c>
      <c r="H12" s="1" t="s">
        <v>11</v>
      </c>
      <c r="I12" s="10">
        <v>0.66666666666666663</v>
      </c>
      <c r="J12" s="1" t="s">
        <v>69</v>
      </c>
    </row>
    <row r="13" spans="2:10">
      <c r="B13" s="99"/>
      <c r="C13" s="1" t="s">
        <v>5</v>
      </c>
      <c r="D13" s="1" t="s">
        <v>14</v>
      </c>
      <c r="E13" s="1" t="s">
        <v>7</v>
      </c>
      <c r="F13" s="9">
        <v>260850002821</v>
      </c>
      <c r="G13" s="1" t="s">
        <v>8</v>
      </c>
      <c r="H13" s="1" t="s">
        <v>11</v>
      </c>
      <c r="I13" s="17">
        <v>0.45833333333333331</v>
      </c>
      <c r="J13" s="1" t="s">
        <v>69</v>
      </c>
    </row>
    <row r="14" spans="2:10">
      <c r="B14" s="99"/>
      <c r="C14" s="1" t="s">
        <v>5</v>
      </c>
      <c r="D14" s="1" t="s">
        <v>14</v>
      </c>
      <c r="E14" s="1" t="s">
        <v>7</v>
      </c>
      <c r="F14" s="9">
        <v>260850002822</v>
      </c>
      <c r="G14" s="1" t="s">
        <v>8</v>
      </c>
      <c r="H14" s="1" t="s">
        <v>11</v>
      </c>
      <c r="I14" s="10">
        <v>0.58333333333333337</v>
      </c>
      <c r="J14" s="1" t="s">
        <v>69</v>
      </c>
    </row>
    <row r="15" spans="2:10">
      <c r="B15" s="99"/>
      <c r="C15" s="1" t="s">
        <v>5</v>
      </c>
      <c r="D15" s="1" t="s">
        <v>14</v>
      </c>
      <c r="E15" s="1" t="s">
        <v>7</v>
      </c>
      <c r="F15" s="9">
        <v>260850002823</v>
      </c>
      <c r="G15" s="1" t="s">
        <v>8</v>
      </c>
      <c r="H15" s="1" t="s">
        <v>11</v>
      </c>
      <c r="I15" s="10">
        <v>0.66666666666666663</v>
      </c>
      <c r="J15" s="1" t="s">
        <v>69</v>
      </c>
    </row>
    <row r="16" spans="2:10">
      <c r="B16" s="99"/>
      <c r="C16" s="20" t="s">
        <v>9</v>
      </c>
      <c r="D16" s="20" t="s">
        <v>10</v>
      </c>
      <c r="E16" s="1" t="s">
        <v>7</v>
      </c>
      <c r="F16" s="24" t="s">
        <v>74</v>
      </c>
      <c r="G16" s="21" t="s">
        <v>8</v>
      </c>
      <c r="H16" s="22" t="s">
        <v>11</v>
      </c>
      <c r="I16" s="23">
        <v>0.58333333333333337</v>
      </c>
      <c r="J16" s="19" t="s">
        <v>15</v>
      </c>
    </row>
    <row r="17" spans="2:10">
      <c r="B17" s="99"/>
      <c r="C17" s="20" t="s">
        <v>9</v>
      </c>
      <c r="D17" s="20" t="s">
        <v>28</v>
      </c>
      <c r="E17" s="1" t="s">
        <v>7</v>
      </c>
      <c r="F17" s="24" t="s">
        <v>75</v>
      </c>
      <c r="G17" s="21" t="s">
        <v>8</v>
      </c>
      <c r="H17" s="22" t="s">
        <v>64</v>
      </c>
      <c r="I17" s="23">
        <v>0.375</v>
      </c>
      <c r="J17" s="19" t="s">
        <v>15</v>
      </c>
    </row>
    <row r="18" spans="2:10">
      <c r="B18" s="99"/>
      <c r="C18" s="20" t="s">
        <v>9</v>
      </c>
      <c r="D18" s="20" t="s">
        <v>28</v>
      </c>
      <c r="E18" s="1" t="s">
        <v>7</v>
      </c>
      <c r="F18" s="24" t="s">
        <v>76</v>
      </c>
      <c r="G18" s="21" t="s">
        <v>8</v>
      </c>
      <c r="H18" s="22" t="s">
        <v>64</v>
      </c>
      <c r="I18" s="23">
        <v>0.375</v>
      </c>
      <c r="J18" s="19" t="s">
        <v>15</v>
      </c>
    </row>
    <row r="19" spans="2:10">
      <c r="B19" s="99"/>
      <c r="C19" s="20" t="s">
        <v>9</v>
      </c>
      <c r="D19" s="20" t="s">
        <v>28</v>
      </c>
      <c r="E19" s="1" t="s">
        <v>7</v>
      </c>
      <c r="F19" s="24" t="s">
        <v>77</v>
      </c>
      <c r="G19" s="21" t="s">
        <v>8</v>
      </c>
      <c r="H19" s="22" t="s">
        <v>64</v>
      </c>
      <c r="I19" s="23">
        <v>0.45833333333333331</v>
      </c>
      <c r="J19" s="19" t="s">
        <v>15</v>
      </c>
    </row>
    <row r="20" spans="2:10">
      <c r="B20" s="2" t="s">
        <v>26</v>
      </c>
      <c r="C20" s="97" t="s">
        <v>37</v>
      </c>
      <c r="D20" s="97"/>
      <c r="E20" s="97"/>
      <c r="F20" s="97"/>
      <c r="G20" s="97"/>
      <c r="H20" s="97"/>
      <c r="I20" s="97"/>
      <c r="J20" s="1" t="s">
        <v>27</v>
      </c>
    </row>
    <row r="21" spans="2:10">
      <c r="B21" s="2" t="s">
        <v>26</v>
      </c>
      <c r="C21" s="97" t="s">
        <v>73</v>
      </c>
      <c r="D21" s="97"/>
      <c r="E21" s="97"/>
      <c r="F21" s="97"/>
      <c r="G21" s="97"/>
      <c r="H21" s="97"/>
      <c r="I21" s="97"/>
      <c r="J21" s="1" t="s">
        <v>27</v>
      </c>
    </row>
    <row r="22" spans="2:10">
      <c r="B22" s="2" t="s">
        <v>26</v>
      </c>
      <c r="C22" s="97" t="s">
        <v>80</v>
      </c>
      <c r="D22" s="97"/>
      <c r="E22" s="97"/>
      <c r="F22" s="97"/>
      <c r="G22" s="97"/>
      <c r="H22" s="97"/>
      <c r="I22" s="97"/>
      <c r="J22" s="1" t="s">
        <v>78</v>
      </c>
    </row>
  </sheetData>
  <mergeCells count="7">
    <mergeCell ref="C21:I21"/>
    <mergeCell ref="B10:B19"/>
    <mergeCell ref="C22:I22"/>
    <mergeCell ref="B3:I3"/>
    <mergeCell ref="B5:I5"/>
    <mergeCell ref="B7:B9"/>
    <mergeCell ref="C20:I2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99638-D61B-4CCA-BED5-FE88CBD681FD}">
  <dimension ref="B3:J13"/>
  <sheetViews>
    <sheetView zoomScale="98" workbookViewId="0">
      <selection activeCell="B5" sqref="B5:B12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0">
      <c r="B3" s="91" t="s">
        <v>0</v>
      </c>
      <c r="C3" s="92"/>
      <c r="D3" s="92"/>
      <c r="E3" s="92"/>
      <c r="F3" s="92"/>
      <c r="G3" s="92"/>
      <c r="H3" s="92"/>
      <c r="I3" s="93"/>
    </row>
    <row r="4" spans="2:10">
      <c r="B4" s="3" t="s">
        <v>1</v>
      </c>
      <c r="C4" s="3"/>
      <c r="D4" s="3"/>
      <c r="E4" s="3"/>
      <c r="F4" s="3" t="s">
        <v>247</v>
      </c>
      <c r="G4" s="3"/>
      <c r="H4" s="3"/>
      <c r="I4" s="7"/>
    </row>
    <row r="5" spans="2:10">
      <c r="B5" s="4" t="s">
        <v>228</v>
      </c>
      <c r="C5" s="4" t="s">
        <v>9</v>
      </c>
      <c r="D5" s="4" t="s">
        <v>28</v>
      </c>
      <c r="E5" s="82" t="s">
        <v>63</v>
      </c>
      <c r="F5" s="82" t="s">
        <v>233</v>
      </c>
      <c r="G5" s="4" t="s">
        <v>8</v>
      </c>
      <c r="H5" s="4" t="s">
        <v>234</v>
      </c>
      <c r="I5" s="85">
        <v>0.45833333333333331</v>
      </c>
      <c r="J5" s="1" t="s">
        <v>15</v>
      </c>
    </row>
    <row r="6" spans="2:10">
      <c r="B6" s="4" t="s">
        <v>228</v>
      </c>
      <c r="C6" s="4" t="s">
        <v>9</v>
      </c>
      <c r="D6" s="82" t="s">
        <v>28</v>
      </c>
      <c r="E6" s="82" t="s">
        <v>63</v>
      </c>
      <c r="F6" s="82" t="s">
        <v>239</v>
      </c>
      <c r="G6" s="17" t="s">
        <v>8</v>
      </c>
      <c r="H6" s="1" t="s">
        <v>234</v>
      </c>
      <c r="I6" s="35">
        <v>0.75</v>
      </c>
      <c r="J6" s="1" t="s">
        <v>15</v>
      </c>
    </row>
    <row r="7" spans="2:10">
      <c r="B7" s="4" t="s">
        <v>228</v>
      </c>
      <c r="C7" s="4" t="s">
        <v>9</v>
      </c>
      <c r="D7" s="82" t="s">
        <v>28</v>
      </c>
      <c r="E7" s="82" t="s">
        <v>63</v>
      </c>
      <c r="F7" s="82" t="s">
        <v>240</v>
      </c>
      <c r="G7" s="17" t="s">
        <v>8</v>
      </c>
      <c r="H7" s="1" t="s">
        <v>204</v>
      </c>
      <c r="I7" s="35">
        <v>0.70833333333333337</v>
      </c>
      <c r="J7" s="1" t="s">
        <v>15</v>
      </c>
    </row>
    <row r="8" spans="2:10">
      <c r="B8" s="4" t="s">
        <v>228</v>
      </c>
      <c r="C8" s="4" t="s">
        <v>5</v>
      </c>
      <c r="D8" s="4" t="s">
        <v>6</v>
      </c>
      <c r="E8" s="4" t="s">
        <v>7</v>
      </c>
      <c r="F8" s="82">
        <v>260850002948</v>
      </c>
      <c r="G8" s="4" t="s">
        <v>8</v>
      </c>
      <c r="H8" s="17" t="s">
        <v>12</v>
      </c>
      <c r="I8" s="85" t="s">
        <v>244</v>
      </c>
      <c r="J8" s="4" t="s">
        <v>16</v>
      </c>
    </row>
    <row r="9" spans="2:10">
      <c r="B9" s="4" t="s">
        <v>228</v>
      </c>
      <c r="C9" s="4" t="s">
        <v>5</v>
      </c>
      <c r="D9" s="4" t="s">
        <v>6</v>
      </c>
      <c r="E9" s="4" t="s">
        <v>7</v>
      </c>
      <c r="F9" s="82">
        <v>260850002954</v>
      </c>
      <c r="G9" s="4" t="s">
        <v>8</v>
      </c>
      <c r="H9" s="4" t="s">
        <v>34</v>
      </c>
      <c r="I9" s="85" t="s">
        <v>245</v>
      </c>
      <c r="J9" s="4" t="s">
        <v>16</v>
      </c>
    </row>
    <row r="10" spans="2:10">
      <c r="B10" s="4" t="s">
        <v>228</v>
      </c>
      <c r="C10" s="4" t="s">
        <v>5</v>
      </c>
      <c r="D10" s="4" t="s">
        <v>6</v>
      </c>
      <c r="E10" s="4" t="s">
        <v>7</v>
      </c>
      <c r="F10" s="82">
        <v>260850002955</v>
      </c>
      <c r="G10" s="4" t="s">
        <v>8</v>
      </c>
      <c r="H10" s="4" t="s">
        <v>34</v>
      </c>
      <c r="I10" s="85" t="s">
        <v>245</v>
      </c>
      <c r="J10" s="4" t="s">
        <v>16</v>
      </c>
    </row>
    <row r="11" spans="2:10">
      <c r="B11" s="4" t="s">
        <v>228</v>
      </c>
      <c r="C11" s="4" t="s">
        <v>5</v>
      </c>
      <c r="D11" s="4" t="s">
        <v>14</v>
      </c>
      <c r="E11" s="4" t="s">
        <v>7</v>
      </c>
      <c r="F11" s="82">
        <v>260850003026</v>
      </c>
      <c r="G11" s="4" t="s">
        <v>8</v>
      </c>
      <c r="H11" s="4" t="s">
        <v>12</v>
      </c>
      <c r="I11" s="85" t="s">
        <v>244</v>
      </c>
      <c r="J11" s="4" t="s">
        <v>16</v>
      </c>
    </row>
    <row r="12" spans="2:10">
      <c r="B12" s="4" t="s">
        <v>228</v>
      </c>
      <c r="C12" s="4" t="s">
        <v>5</v>
      </c>
      <c r="D12" s="4" t="s">
        <v>14</v>
      </c>
      <c r="E12" s="4" t="s">
        <v>7</v>
      </c>
      <c r="F12" s="82">
        <v>260850003025</v>
      </c>
      <c r="G12" s="4" t="s">
        <v>8</v>
      </c>
      <c r="H12" s="4" t="s">
        <v>34</v>
      </c>
      <c r="I12" s="85" t="s">
        <v>243</v>
      </c>
      <c r="J12" s="4" t="s">
        <v>16</v>
      </c>
    </row>
    <row r="13" spans="2:10">
      <c r="B13" s="1" t="s">
        <v>246</v>
      </c>
      <c r="C13" s="1" t="s">
        <v>155</v>
      </c>
      <c r="D13" s="1" t="s">
        <v>156</v>
      </c>
      <c r="E13" s="1" t="s">
        <v>63</v>
      </c>
      <c r="F13" s="82">
        <v>260850002992</v>
      </c>
      <c r="G13" s="1" t="s">
        <v>35</v>
      </c>
      <c r="H13" s="1" t="s">
        <v>202</v>
      </c>
      <c r="I13" s="10">
        <v>0.5</v>
      </c>
      <c r="J13" s="1" t="s">
        <v>241</v>
      </c>
    </row>
  </sheetData>
  <mergeCells count="1">
    <mergeCell ref="B3:I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0E366-0B58-4094-8BAC-D8291F1EB531}">
  <dimension ref="B3:J7"/>
  <sheetViews>
    <sheetView tabSelected="1" topLeftCell="B1" zoomScale="98" workbookViewId="0">
      <selection activeCell="J6" sqref="J6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0">
      <c r="B3" s="91" t="s">
        <v>0</v>
      </c>
      <c r="C3" s="92"/>
      <c r="D3" s="92"/>
      <c r="E3" s="92"/>
      <c r="F3" s="92"/>
      <c r="G3" s="92"/>
      <c r="H3" s="92"/>
      <c r="I3" s="93"/>
    </row>
    <row r="4" spans="2:10">
      <c r="B4" s="116" t="s">
        <v>1</v>
      </c>
      <c r="C4" s="116"/>
      <c r="D4" s="116"/>
      <c r="E4" s="116"/>
      <c r="F4" s="116" t="s">
        <v>250</v>
      </c>
      <c r="G4" s="116"/>
      <c r="H4" s="116"/>
      <c r="I4" s="117"/>
    </row>
    <row r="5" spans="2:10">
      <c r="B5" s="146" t="s">
        <v>295</v>
      </c>
      <c r="C5" s="158" t="s">
        <v>5</v>
      </c>
      <c r="D5" s="158" t="s">
        <v>6</v>
      </c>
      <c r="E5" s="158" t="s">
        <v>7</v>
      </c>
      <c r="F5" s="154" t="s">
        <v>277</v>
      </c>
      <c r="G5" s="158" t="s">
        <v>8</v>
      </c>
      <c r="H5" s="158" t="s">
        <v>242</v>
      </c>
      <c r="I5" s="158" t="s">
        <v>296</v>
      </c>
      <c r="J5" s="163" t="s">
        <v>278</v>
      </c>
    </row>
    <row r="6" spans="2:10">
      <c r="B6" s="146" t="s">
        <v>295</v>
      </c>
      <c r="C6" s="165" t="s">
        <v>194</v>
      </c>
      <c r="D6" s="165" t="s">
        <v>199</v>
      </c>
      <c r="E6" s="158" t="s">
        <v>7</v>
      </c>
      <c r="F6" s="155">
        <v>260850002983</v>
      </c>
      <c r="G6" s="165" t="s">
        <v>196</v>
      </c>
      <c r="H6" s="165" t="s">
        <v>200</v>
      </c>
      <c r="I6" s="165" t="s">
        <v>293</v>
      </c>
      <c r="J6" s="166" t="s">
        <v>300</v>
      </c>
    </row>
    <row r="7" spans="2:10">
      <c r="B7" s="146" t="s">
        <v>295</v>
      </c>
      <c r="C7" s="147" t="s">
        <v>49</v>
      </c>
      <c r="D7" s="147" t="s">
        <v>63</v>
      </c>
      <c r="E7" s="158" t="s">
        <v>7</v>
      </c>
      <c r="F7" s="148">
        <v>260850002847</v>
      </c>
      <c r="G7" s="147" t="s">
        <v>8</v>
      </c>
      <c r="H7" s="147" t="s">
        <v>55</v>
      </c>
      <c r="I7" s="167">
        <v>0.41666666666666669</v>
      </c>
      <c r="J7" s="168" t="s">
        <v>294</v>
      </c>
    </row>
  </sheetData>
  <mergeCells count="1">
    <mergeCell ref="B3:I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6F43C-9274-4DB7-A7E6-512B115DECBA}">
  <dimension ref="B3:J19"/>
  <sheetViews>
    <sheetView topLeftCell="A2" zoomScale="98" workbookViewId="0">
      <selection activeCell="C21" sqref="C21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0">
      <c r="B3" s="91" t="s">
        <v>0</v>
      </c>
      <c r="C3" s="92"/>
      <c r="D3" s="92"/>
      <c r="E3" s="92"/>
      <c r="F3" s="92"/>
      <c r="G3" s="92"/>
      <c r="H3" s="92"/>
      <c r="I3" s="93"/>
    </row>
    <row r="4" spans="2:10">
      <c r="B4" s="116" t="s">
        <v>1</v>
      </c>
      <c r="C4" s="116"/>
      <c r="D4" s="116"/>
      <c r="E4" s="116"/>
      <c r="F4" s="116" t="s">
        <v>250</v>
      </c>
      <c r="G4" s="116"/>
      <c r="H4" s="116"/>
      <c r="I4" s="117"/>
    </row>
    <row r="5" spans="2:10">
      <c r="B5" s="144" t="s">
        <v>89</v>
      </c>
      <c r="C5" s="147" t="s">
        <v>9</v>
      </c>
      <c r="D5" s="147" t="s">
        <v>28</v>
      </c>
      <c r="E5" s="158" t="s">
        <v>63</v>
      </c>
      <c r="F5" s="148" t="s">
        <v>251</v>
      </c>
      <c r="G5" s="147" t="s">
        <v>8</v>
      </c>
      <c r="H5" s="147" t="s">
        <v>252</v>
      </c>
      <c r="I5" s="156">
        <v>0.45833333333333331</v>
      </c>
      <c r="J5" s="157" t="s">
        <v>255</v>
      </c>
    </row>
    <row r="6" spans="2:10" ht="15.75">
      <c r="B6" s="145" t="s">
        <v>256</v>
      </c>
      <c r="C6" s="158" t="s">
        <v>155</v>
      </c>
      <c r="D6" s="158" t="s">
        <v>156</v>
      </c>
      <c r="E6" s="158" t="s">
        <v>63</v>
      </c>
      <c r="F6" s="153">
        <v>260850003032</v>
      </c>
      <c r="G6" s="158" t="s">
        <v>35</v>
      </c>
      <c r="H6" s="158" t="s">
        <v>202</v>
      </c>
      <c r="I6" s="159">
        <v>0.5</v>
      </c>
      <c r="J6" s="160" t="s">
        <v>241</v>
      </c>
    </row>
    <row r="7" spans="2:10" ht="15.75">
      <c r="B7" s="145" t="s">
        <v>256</v>
      </c>
      <c r="C7" s="158" t="s">
        <v>155</v>
      </c>
      <c r="D7" s="158" t="s">
        <v>156</v>
      </c>
      <c r="E7" s="158" t="s">
        <v>63</v>
      </c>
      <c r="F7" s="153">
        <v>260850003039</v>
      </c>
      <c r="G7" s="158" t="s">
        <v>35</v>
      </c>
      <c r="H7" s="158" t="s">
        <v>202</v>
      </c>
      <c r="I7" s="159">
        <v>0.5</v>
      </c>
      <c r="J7" s="160" t="s">
        <v>241</v>
      </c>
    </row>
    <row r="8" spans="2:10">
      <c r="B8" s="144" t="s">
        <v>182</v>
      </c>
      <c r="C8" s="147" t="s">
        <v>183</v>
      </c>
      <c r="D8" s="147" t="s">
        <v>291</v>
      </c>
      <c r="E8" s="147" t="s">
        <v>184</v>
      </c>
      <c r="F8" s="148">
        <v>260850002810</v>
      </c>
      <c r="G8" s="147" t="s">
        <v>8</v>
      </c>
      <c r="H8" s="147" t="s">
        <v>185</v>
      </c>
      <c r="I8" s="161">
        <v>0.66666666666666663</v>
      </c>
      <c r="J8" s="162" t="s">
        <v>292</v>
      </c>
    </row>
    <row r="9" spans="2:10">
      <c r="B9" s="144" t="s">
        <v>182</v>
      </c>
      <c r="C9" s="147" t="s">
        <v>183</v>
      </c>
      <c r="D9" s="147" t="s">
        <v>14</v>
      </c>
      <c r="E9" s="147" t="s">
        <v>184</v>
      </c>
      <c r="F9" s="148">
        <v>260850003028</v>
      </c>
      <c r="G9" s="147" t="s">
        <v>8</v>
      </c>
      <c r="H9" s="147" t="s">
        <v>185</v>
      </c>
      <c r="I9" s="161">
        <v>0.70833333333333337</v>
      </c>
      <c r="J9" s="162" t="s">
        <v>292</v>
      </c>
    </row>
    <row r="10" spans="2:10">
      <c r="B10" s="146" t="s">
        <v>267</v>
      </c>
      <c r="C10" s="158" t="s">
        <v>264</v>
      </c>
      <c r="D10" s="158" t="s">
        <v>265</v>
      </c>
      <c r="E10" s="158" t="s">
        <v>7</v>
      </c>
      <c r="F10" s="154">
        <v>260850003040</v>
      </c>
      <c r="G10" s="158" t="s">
        <v>35</v>
      </c>
      <c r="H10" s="158" t="s">
        <v>53</v>
      </c>
      <c r="I10" s="159">
        <v>0.79166666666666663</v>
      </c>
      <c r="J10" s="157"/>
    </row>
    <row r="11" spans="2:10">
      <c r="B11" s="146" t="s">
        <v>274</v>
      </c>
      <c r="C11" s="158" t="s">
        <v>52</v>
      </c>
      <c r="D11" s="158" t="s">
        <v>275</v>
      </c>
      <c r="E11" s="158" t="s">
        <v>7</v>
      </c>
      <c r="F11" s="154">
        <v>260850003038</v>
      </c>
      <c r="G11" s="158" t="s">
        <v>35</v>
      </c>
      <c r="H11" s="158" t="s">
        <v>204</v>
      </c>
      <c r="I11" s="158" t="s">
        <v>276</v>
      </c>
      <c r="J11" s="163" t="s">
        <v>278</v>
      </c>
    </row>
    <row r="12" spans="2:10" ht="21.75" customHeight="1">
      <c r="B12" s="149" t="s">
        <v>66</v>
      </c>
      <c r="C12" s="149" t="s">
        <v>67</v>
      </c>
      <c r="D12" s="150" t="s">
        <v>68</v>
      </c>
      <c r="E12" s="158" t="s">
        <v>7</v>
      </c>
      <c r="F12" s="151">
        <v>260180015942</v>
      </c>
      <c r="G12" s="150" t="s">
        <v>44</v>
      </c>
      <c r="H12" s="149" t="s">
        <v>202</v>
      </c>
      <c r="I12" s="152">
        <v>0.66666666666666663</v>
      </c>
      <c r="J12" s="164"/>
    </row>
    <row r="16" spans="2:10">
      <c r="B16" s="106" t="s">
        <v>17</v>
      </c>
      <c r="C16" s="106"/>
      <c r="D16" s="106"/>
      <c r="E16" s="106"/>
      <c r="F16" s="106" t="s">
        <v>257</v>
      </c>
      <c r="G16" s="106"/>
      <c r="H16" s="106"/>
      <c r="I16" s="106"/>
      <c r="J16" s="106"/>
    </row>
    <row r="17" spans="2:10">
      <c r="B17" s="5" t="s">
        <v>18</v>
      </c>
      <c r="C17" s="5" t="s">
        <v>19</v>
      </c>
      <c r="D17" s="5" t="s">
        <v>20</v>
      </c>
      <c r="E17" s="5" t="s">
        <v>21</v>
      </c>
      <c r="F17" s="5" t="s">
        <v>3</v>
      </c>
      <c r="G17" s="5" t="s">
        <v>22</v>
      </c>
      <c r="H17" s="5" t="s">
        <v>23</v>
      </c>
      <c r="I17" s="5" t="s">
        <v>24</v>
      </c>
      <c r="J17" s="5" t="s">
        <v>4</v>
      </c>
    </row>
    <row r="18" spans="2:10">
      <c r="B18" s="2" t="s">
        <v>29</v>
      </c>
      <c r="C18" s="114" t="s">
        <v>258</v>
      </c>
      <c r="D18" s="114" t="s">
        <v>259</v>
      </c>
      <c r="E18" s="2" t="s">
        <v>38</v>
      </c>
      <c r="F18" s="2" t="s">
        <v>260</v>
      </c>
      <c r="G18" s="2">
        <v>3</v>
      </c>
      <c r="H18" s="115">
        <v>2714</v>
      </c>
      <c r="I18" s="2" t="s">
        <v>261</v>
      </c>
      <c r="J18" s="11">
        <v>0.58333333333333337</v>
      </c>
    </row>
    <row r="19" spans="2:10">
      <c r="B19" s="2" t="s">
        <v>29</v>
      </c>
      <c r="C19" s="114" t="s">
        <v>262</v>
      </c>
      <c r="D19" s="114" t="s">
        <v>263</v>
      </c>
      <c r="E19" s="2" t="s">
        <v>38</v>
      </c>
      <c r="F19" s="2" t="s">
        <v>128</v>
      </c>
      <c r="G19" s="2">
        <v>1</v>
      </c>
      <c r="H19" s="115">
        <v>2498</v>
      </c>
      <c r="I19" s="2" t="s">
        <v>129</v>
      </c>
      <c r="J19" s="11">
        <v>0.625</v>
      </c>
    </row>
  </sheetData>
  <mergeCells count="3">
    <mergeCell ref="B3:I3"/>
    <mergeCell ref="B16:E16"/>
    <mergeCell ref="F16:J1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34CFD-4F8F-4872-9C37-56F243D49546}">
  <dimension ref="B3:J13"/>
  <sheetViews>
    <sheetView topLeftCell="B1" zoomScale="98" workbookViewId="0">
      <selection activeCell="B6" sqref="B6:B8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0">
      <c r="B3" s="91" t="s">
        <v>0</v>
      </c>
      <c r="C3" s="92"/>
      <c r="D3" s="92"/>
      <c r="E3" s="92"/>
      <c r="F3" s="92"/>
      <c r="G3" s="92"/>
      <c r="H3" s="92"/>
      <c r="I3" s="93"/>
    </row>
    <row r="4" spans="2:10">
      <c r="B4" s="116" t="s">
        <v>1</v>
      </c>
      <c r="C4" s="116"/>
      <c r="D4" s="116"/>
      <c r="E4" s="116"/>
      <c r="F4" s="116" t="s">
        <v>250</v>
      </c>
      <c r="G4" s="116"/>
      <c r="H4" s="116"/>
      <c r="I4" s="117"/>
    </row>
    <row r="5" spans="2:10">
      <c r="B5" s="135" t="s">
        <v>297</v>
      </c>
      <c r="C5" s="135" t="s">
        <v>28</v>
      </c>
      <c r="D5" s="135" t="s">
        <v>28</v>
      </c>
      <c r="E5" s="136" t="s">
        <v>253</v>
      </c>
      <c r="F5" s="143" t="s">
        <v>254</v>
      </c>
      <c r="G5" s="135" t="s">
        <v>8</v>
      </c>
      <c r="H5" s="135" t="s">
        <v>11</v>
      </c>
      <c r="I5" s="139">
        <v>0.58333333333333337</v>
      </c>
      <c r="J5" s="133" t="s">
        <v>255</v>
      </c>
    </row>
    <row r="6" spans="2:10">
      <c r="B6" s="137" t="s">
        <v>299</v>
      </c>
      <c r="C6" s="137" t="s">
        <v>31</v>
      </c>
      <c r="D6" s="137" t="s">
        <v>32</v>
      </c>
      <c r="E6" s="137" t="s">
        <v>7</v>
      </c>
      <c r="F6" s="169">
        <v>260850003050</v>
      </c>
      <c r="G6" s="137" t="s">
        <v>8</v>
      </c>
      <c r="H6" s="137" t="s">
        <v>13</v>
      </c>
      <c r="I6" s="138">
        <v>0.35416666666666669</v>
      </c>
      <c r="J6" s="137" t="s">
        <v>286</v>
      </c>
    </row>
    <row r="7" spans="2:10">
      <c r="B7" s="137" t="s">
        <v>299</v>
      </c>
      <c r="C7" s="137" t="s">
        <v>31</v>
      </c>
      <c r="D7" s="137" t="s">
        <v>32</v>
      </c>
      <c r="E7" s="137" t="s">
        <v>7</v>
      </c>
      <c r="F7" s="169">
        <v>260850003051</v>
      </c>
      <c r="G7" s="137" t="s">
        <v>8</v>
      </c>
      <c r="H7" s="137" t="s">
        <v>13</v>
      </c>
      <c r="I7" s="138">
        <v>0.375</v>
      </c>
      <c r="J7" s="137" t="s">
        <v>286</v>
      </c>
    </row>
    <row r="8" spans="2:10">
      <c r="B8" s="137" t="s">
        <v>299</v>
      </c>
      <c r="C8" s="137" t="s">
        <v>31</v>
      </c>
      <c r="D8" s="137" t="s">
        <v>32</v>
      </c>
      <c r="E8" s="137" t="s">
        <v>7</v>
      </c>
      <c r="F8" s="169">
        <v>260850003052</v>
      </c>
      <c r="G8" s="137" t="s">
        <v>8</v>
      </c>
      <c r="H8" s="137" t="s">
        <v>13</v>
      </c>
      <c r="I8" s="138">
        <v>0.45833333333333331</v>
      </c>
      <c r="J8" s="137" t="s">
        <v>286</v>
      </c>
    </row>
    <row r="9" spans="2:10">
      <c r="B9" s="135" t="s">
        <v>297</v>
      </c>
      <c r="C9" s="141" t="s">
        <v>5</v>
      </c>
      <c r="D9" s="141" t="s">
        <v>6</v>
      </c>
      <c r="E9" s="141" t="s">
        <v>7</v>
      </c>
      <c r="F9" s="170" t="s">
        <v>279</v>
      </c>
      <c r="G9" s="141" t="s">
        <v>8</v>
      </c>
      <c r="H9" s="140" t="s">
        <v>242</v>
      </c>
      <c r="I9" s="140" t="s">
        <v>243</v>
      </c>
      <c r="J9" s="141" t="s">
        <v>298</v>
      </c>
    </row>
    <row r="10" spans="2:10">
      <c r="B10" s="135" t="s">
        <v>297</v>
      </c>
      <c r="C10" s="141" t="s">
        <v>5</v>
      </c>
      <c r="D10" s="141" t="s">
        <v>6</v>
      </c>
      <c r="E10" s="141" t="s">
        <v>7</v>
      </c>
      <c r="F10" s="170" t="s">
        <v>280</v>
      </c>
      <c r="G10" s="141" t="s">
        <v>8</v>
      </c>
      <c r="H10" s="140" t="s">
        <v>242</v>
      </c>
      <c r="I10" s="140" t="s">
        <v>281</v>
      </c>
      <c r="J10" s="141" t="s">
        <v>298</v>
      </c>
    </row>
    <row r="11" spans="2:10">
      <c r="B11" s="135" t="s">
        <v>297</v>
      </c>
      <c r="C11" s="141" t="s">
        <v>5</v>
      </c>
      <c r="D11" s="141" t="s">
        <v>6</v>
      </c>
      <c r="E11" s="141" t="s">
        <v>7</v>
      </c>
      <c r="F11" s="170" t="s">
        <v>282</v>
      </c>
      <c r="G11" s="141" t="s">
        <v>8</v>
      </c>
      <c r="H11" s="140" t="s">
        <v>242</v>
      </c>
      <c r="I11" s="140" t="s">
        <v>283</v>
      </c>
      <c r="J11" s="141" t="s">
        <v>298</v>
      </c>
    </row>
    <row r="12" spans="2:10">
      <c r="B12" s="135" t="s">
        <v>297</v>
      </c>
      <c r="C12" s="141" t="s">
        <v>5</v>
      </c>
      <c r="D12" s="141" t="s">
        <v>6</v>
      </c>
      <c r="E12" s="141" t="s">
        <v>7</v>
      </c>
      <c r="F12" s="170" t="s">
        <v>284</v>
      </c>
      <c r="G12" s="141" t="s">
        <v>8</v>
      </c>
      <c r="H12" s="140" t="s">
        <v>242</v>
      </c>
      <c r="I12" s="140" t="s">
        <v>283</v>
      </c>
      <c r="J12" s="141" t="s">
        <v>298</v>
      </c>
    </row>
    <row r="13" spans="2:10">
      <c r="J13" s="141"/>
    </row>
  </sheetData>
  <mergeCells count="1">
    <mergeCell ref="B3:I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A4B36-9C2B-4CE1-A2BD-22A6EB18353E}">
  <dimension ref="B3:J7"/>
  <sheetViews>
    <sheetView zoomScale="98" workbookViewId="0">
      <selection activeCell="E15" sqref="E15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0">
      <c r="B3" s="91" t="s">
        <v>0</v>
      </c>
      <c r="C3" s="92"/>
      <c r="D3" s="92"/>
      <c r="E3" s="92"/>
      <c r="F3" s="92"/>
      <c r="G3" s="92"/>
      <c r="H3" s="92"/>
      <c r="I3" s="93"/>
    </row>
    <row r="4" spans="2:10">
      <c r="B4" s="116" t="s">
        <v>1</v>
      </c>
      <c r="C4" s="116"/>
      <c r="D4" s="116"/>
      <c r="E4" s="116"/>
      <c r="F4" s="116" t="s">
        <v>250</v>
      </c>
      <c r="G4" s="116"/>
      <c r="H4" s="116"/>
      <c r="I4" s="117"/>
    </row>
    <row r="5" spans="2:10">
      <c r="B5" s="133" t="s">
        <v>266</v>
      </c>
      <c r="C5" s="133" t="s">
        <v>264</v>
      </c>
      <c r="D5" s="133" t="s">
        <v>265</v>
      </c>
      <c r="E5" s="133" t="s">
        <v>7</v>
      </c>
      <c r="F5" s="133">
        <v>260850003041</v>
      </c>
      <c r="G5" s="133" t="s">
        <v>35</v>
      </c>
      <c r="H5" s="133" t="s">
        <v>53</v>
      </c>
      <c r="I5" s="134">
        <v>0.625</v>
      </c>
      <c r="J5" s="133"/>
    </row>
    <row r="6" spans="2:10">
      <c r="B6" s="141" t="s">
        <v>228</v>
      </c>
      <c r="C6" s="141" t="s">
        <v>5</v>
      </c>
      <c r="D6" s="141" t="s">
        <v>6</v>
      </c>
      <c r="E6" s="141" t="s">
        <v>7</v>
      </c>
      <c r="F6" s="140">
        <v>260850002953</v>
      </c>
      <c r="G6" s="141" t="s">
        <v>8</v>
      </c>
      <c r="H6" s="140" t="s">
        <v>285</v>
      </c>
      <c r="I6" s="140" t="s">
        <v>276</v>
      </c>
      <c r="J6" s="141" t="s">
        <v>298</v>
      </c>
    </row>
    <row r="7" spans="2:10">
      <c r="B7" s="141" t="s">
        <v>228</v>
      </c>
      <c r="C7" s="141" t="s">
        <v>5</v>
      </c>
      <c r="D7" s="141" t="s">
        <v>6</v>
      </c>
      <c r="E7" s="141" t="s">
        <v>7</v>
      </c>
      <c r="F7" s="142"/>
      <c r="G7" s="141" t="s">
        <v>8</v>
      </c>
      <c r="H7" s="140" t="s">
        <v>285</v>
      </c>
      <c r="I7" s="140" t="s">
        <v>276</v>
      </c>
      <c r="J7" s="141" t="s">
        <v>298</v>
      </c>
    </row>
  </sheetData>
  <mergeCells count="1">
    <mergeCell ref="B3:I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7068B-2D5B-447E-AD28-1084F742E464}">
  <dimension ref="B3:J7"/>
  <sheetViews>
    <sheetView zoomScale="98" workbookViewId="0">
      <selection activeCell="E6" sqref="E6:E7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0">
      <c r="B3" s="91" t="s">
        <v>0</v>
      </c>
      <c r="C3" s="92"/>
      <c r="D3" s="92"/>
      <c r="E3" s="92"/>
      <c r="F3" s="92"/>
      <c r="G3" s="92"/>
      <c r="H3" s="92"/>
      <c r="I3" s="93"/>
    </row>
    <row r="4" spans="2:10">
      <c r="B4" s="3" t="s">
        <v>1</v>
      </c>
      <c r="C4" s="3"/>
      <c r="D4" s="3"/>
      <c r="E4" s="3"/>
      <c r="F4" s="3" t="s">
        <v>273</v>
      </c>
      <c r="G4" s="3"/>
      <c r="H4" s="3"/>
      <c r="I4" s="7"/>
    </row>
    <row r="5" spans="2:10">
      <c r="B5" s="118" t="s">
        <v>268</v>
      </c>
      <c r="C5" s="118" t="s">
        <v>269</v>
      </c>
      <c r="D5" s="119" t="s">
        <v>270</v>
      </c>
      <c r="E5" s="119" t="s">
        <v>7</v>
      </c>
      <c r="F5" s="118">
        <v>260850003042</v>
      </c>
      <c r="G5" s="120" t="s">
        <v>44</v>
      </c>
      <c r="H5" s="121" t="s">
        <v>271</v>
      </c>
      <c r="I5" s="122">
        <v>0.45833333333333331</v>
      </c>
    </row>
    <row r="6" spans="2:10" ht="30">
      <c r="B6" s="123" t="s">
        <v>256</v>
      </c>
      <c r="C6" s="124" t="s">
        <v>155</v>
      </c>
      <c r="D6" s="124" t="s">
        <v>156</v>
      </c>
      <c r="E6" s="125" t="s">
        <v>63</v>
      </c>
      <c r="F6" s="124">
        <v>260850003053</v>
      </c>
      <c r="G6" s="124" t="s">
        <v>35</v>
      </c>
      <c r="H6" s="124" t="s">
        <v>53</v>
      </c>
      <c r="I6" s="126">
        <v>0.45833333333333331</v>
      </c>
      <c r="J6" s="113" t="s">
        <v>272</v>
      </c>
    </row>
    <row r="7" spans="2:10" ht="19.5" thickBot="1">
      <c r="B7" s="127" t="s">
        <v>287</v>
      </c>
      <c r="C7" s="128" t="s">
        <v>288</v>
      </c>
      <c r="D7" s="129" t="s">
        <v>289</v>
      </c>
      <c r="E7" s="125" t="s">
        <v>63</v>
      </c>
      <c r="F7" s="130" t="s">
        <v>290</v>
      </c>
      <c r="G7" s="129" t="s">
        <v>44</v>
      </c>
      <c r="H7" s="131" t="s">
        <v>115</v>
      </c>
      <c r="I7" s="132"/>
    </row>
  </sheetData>
  <mergeCells count="1">
    <mergeCell ref="B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CCE51-AB26-4AC9-A48F-039909850617}">
  <dimension ref="B3:J13"/>
  <sheetViews>
    <sheetView topLeftCell="A4" zoomScale="98" workbookViewId="0">
      <selection activeCell="F7" sqref="F7:F13"/>
    </sheetView>
  </sheetViews>
  <sheetFormatPr baseColWidth="10" defaultRowHeight="15"/>
  <cols>
    <col min="2" max="2" width="29.85546875" customWidth="1"/>
    <col min="3" max="3" width="24.2851562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21.140625" customWidth="1"/>
    <col min="11" max="11" width="24.7109375" customWidth="1"/>
  </cols>
  <sheetData>
    <row r="3" spans="2:10">
      <c r="B3" s="91" t="s">
        <v>0</v>
      </c>
      <c r="C3" s="92"/>
      <c r="D3" s="92"/>
      <c r="E3" s="92"/>
      <c r="F3" s="92"/>
      <c r="G3" s="92"/>
      <c r="H3" s="92"/>
      <c r="I3" s="93"/>
    </row>
    <row r="4" spans="2:10">
      <c r="B4" s="3" t="s">
        <v>1</v>
      </c>
      <c r="C4" s="3"/>
      <c r="D4" s="3"/>
      <c r="E4" s="3"/>
      <c r="F4" s="3" t="s">
        <v>72</v>
      </c>
      <c r="G4" s="3"/>
      <c r="H4" s="3"/>
      <c r="I4" s="7"/>
    </row>
    <row r="5" spans="2:10">
      <c r="B5" s="100" t="s">
        <v>2</v>
      </c>
      <c r="C5" s="101"/>
      <c r="D5" s="101"/>
      <c r="E5" s="101"/>
      <c r="F5" s="101"/>
      <c r="G5" s="101"/>
      <c r="H5" s="101"/>
      <c r="I5" s="101"/>
    </row>
    <row r="6" spans="2:10">
      <c r="B6" s="13" t="s">
        <v>56</v>
      </c>
      <c r="C6" s="13" t="s">
        <v>57</v>
      </c>
      <c r="D6" s="13" t="s">
        <v>58</v>
      </c>
      <c r="E6" s="13" t="s">
        <v>59</v>
      </c>
      <c r="F6" s="13" t="s">
        <v>60</v>
      </c>
      <c r="G6" s="13" t="s">
        <v>3</v>
      </c>
      <c r="H6" s="13" t="s">
        <v>61</v>
      </c>
      <c r="I6" s="12" t="s">
        <v>62</v>
      </c>
    </row>
    <row r="7" spans="2:10">
      <c r="B7" s="4" t="s">
        <v>79</v>
      </c>
      <c r="C7" s="1" t="s">
        <v>5</v>
      </c>
      <c r="D7" s="1" t="s">
        <v>6</v>
      </c>
      <c r="E7" s="1" t="s">
        <v>7</v>
      </c>
      <c r="F7" s="9">
        <v>260850002840</v>
      </c>
      <c r="G7" s="1" t="s">
        <v>8</v>
      </c>
      <c r="H7" s="1" t="s">
        <v>12</v>
      </c>
      <c r="I7" s="10">
        <v>0.45833333333333331</v>
      </c>
      <c r="J7" s="1" t="s">
        <v>69</v>
      </c>
    </row>
    <row r="8" spans="2:10">
      <c r="B8" s="4" t="s">
        <v>79</v>
      </c>
      <c r="C8" s="1" t="s">
        <v>5</v>
      </c>
      <c r="D8" s="1" t="s">
        <v>14</v>
      </c>
      <c r="E8" s="1" t="s">
        <v>7</v>
      </c>
      <c r="F8" s="9">
        <v>260180015513</v>
      </c>
      <c r="G8" s="1" t="s">
        <v>8</v>
      </c>
      <c r="H8" s="1" t="s">
        <v>40</v>
      </c>
      <c r="I8" s="10">
        <v>0.45833333333333331</v>
      </c>
      <c r="J8" s="1" t="s">
        <v>69</v>
      </c>
    </row>
    <row r="9" spans="2:10">
      <c r="B9" s="4" t="s">
        <v>79</v>
      </c>
      <c r="C9" s="1" t="s">
        <v>5</v>
      </c>
      <c r="D9" s="1" t="s">
        <v>14</v>
      </c>
      <c r="E9" s="1" t="s">
        <v>7</v>
      </c>
      <c r="F9" s="9">
        <v>260850002818</v>
      </c>
      <c r="G9" s="1" t="s">
        <v>8</v>
      </c>
      <c r="H9" s="1" t="s">
        <v>12</v>
      </c>
      <c r="I9" s="14">
        <v>0.45833333333333331</v>
      </c>
      <c r="J9" s="1" t="s">
        <v>69</v>
      </c>
    </row>
    <row r="10" spans="2:10">
      <c r="B10" s="4" t="s">
        <v>79</v>
      </c>
      <c r="C10" s="1" t="s">
        <v>5</v>
      </c>
      <c r="D10" s="1" t="s">
        <v>14</v>
      </c>
      <c r="E10" s="1" t="s">
        <v>7</v>
      </c>
      <c r="F10" s="9">
        <v>260850002816</v>
      </c>
      <c r="G10" s="1" t="s">
        <v>8</v>
      </c>
      <c r="H10" s="1" t="s">
        <v>40</v>
      </c>
      <c r="I10" s="10">
        <v>0.58333333333333337</v>
      </c>
      <c r="J10" s="1" t="s">
        <v>69</v>
      </c>
    </row>
    <row r="11" spans="2:10">
      <c r="B11" s="4" t="s">
        <v>79</v>
      </c>
      <c r="C11" s="1" t="s">
        <v>5</v>
      </c>
      <c r="D11" s="1" t="s">
        <v>14</v>
      </c>
      <c r="E11" s="1" t="s">
        <v>7</v>
      </c>
      <c r="F11" s="9">
        <v>260850002817</v>
      </c>
      <c r="G11" s="1" t="s">
        <v>8</v>
      </c>
      <c r="H11" s="1" t="s">
        <v>40</v>
      </c>
      <c r="I11" s="10">
        <v>0.66666666666666663</v>
      </c>
      <c r="J11" s="1" t="s">
        <v>69</v>
      </c>
    </row>
    <row r="12" spans="2:10">
      <c r="B12" s="4" t="s">
        <v>79</v>
      </c>
      <c r="C12" s="1" t="s">
        <v>5</v>
      </c>
      <c r="D12" s="1" t="s">
        <v>14</v>
      </c>
      <c r="E12" s="1" t="s">
        <v>7</v>
      </c>
      <c r="F12" s="9">
        <v>260850002820</v>
      </c>
      <c r="G12" s="1" t="s">
        <v>8</v>
      </c>
      <c r="H12" s="1" t="s">
        <v>70</v>
      </c>
      <c r="I12" s="10">
        <v>0.75</v>
      </c>
      <c r="J12" s="1" t="s">
        <v>69</v>
      </c>
    </row>
    <row r="13" spans="2:10">
      <c r="B13" s="4" t="s">
        <v>88</v>
      </c>
      <c r="C13" s="2" t="s">
        <v>81</v>
      </c>
      <c r="D13" s="2" t="s">
        <v>82</v>
      </c>
      <c r="E13" s="2" t="s">
        <v>83</v>
      </c>
      <c r="F13" s="9">
        <v>260850002910</v>
      </c>
      <c r="G13" s="2" t="s">
        <v>84</v>
      </c>
      <c r="H13" s="2" t="s">
        <v>85</v>
      </c>
      <c r="I13" s="2" t="s">
        <v>86</v>
      </c>
      <c r="J13" s="1" t="s">
        <v>87</v>
      </c>
    </row>
  </sheetData>
  <mergeCells count="2">
    <mergeCell ref="B3:I3"/>
    <mergeCell ref="B5:I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62506-46C5-4C09-866F-D7D106C0B324}">
  <dimension ref="B3:N28"/>
  <sheetViews>
    <sheetView topLeftCell="B1" zoomScale="98" workbookViewId="0">
      <selection activeCell="H32" sqref="H32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4">
      <c r="B3" s="91" t="s">
        <v>0</v>
      </c>
      <c r="C3" s="92"/>
      <c r="D3" s="92"/>
      <c r="E3" s="92"/>
      <c r="F3" s="92"/>
      <c r="G3" s="92"/>
      <c r="H3" s="92"/>
      <c r="I3" s="93"/>
    </row>
    <row r="4" spans="2:14">
      <c r="B4" s="3" t="s">
        <v>1</v>
      </c>
      <c r="C4" s="3"/>
      <c r="D4" s="3"/>
      <c r="E4" s="3"/>
      <c r="F4" s="3" t="s">
        <v>72</v>
      </c>
      <c r="G4" s="3"/>
      <c r="H4" s="3"/>
      <c r="I4" s="7"/>
    </row>
    <row r="5" spans="2:14">
      <c r="B5" s="100" t="s">
        <v>2</v>
      </c>
      <c r="C5" s="101"/>
      <c r="D5" s="101"/>
      <c r="E5" s="101"/>
      <c r="F5" s="101"/>
      <c r="G5" s="101"/>
      <c r="H5" s="101"/>
      <c r="I5" s="101"/>
    </row>
    <row r="6" spans="2:14">
      <c r="B6" s="13" t="s">
        <v>56</v>
      </c>
      <c r="C6" s="13" t="s">
        <v>57</v>
      </c>
      <c r="D6" s="13" t="s">
        <v>58</v>
      </c>
      <c r="E6" s="13" t="s">
        <v>59</v>
      </c>
      <c r="F6" s="13" t="s">
        <v>60</v>
      </c>
      <c r="G6" s="13" t="s">
        <v>3</v>
      </c>
      <c r="H6" s="13" t="s">
        <v>61</v>
      </c>
      <c r="I6" s="12" t="s">
        <v>62</v>
      </c>
    </row>
    <row r="7" spans="2:14">
      <c r="B7" s="4" t="s">
        <v>116</v>
      </c>
      <c r="C7" s="1" t="s">
        <v>9</v>
      </c>
      <c r="D7" s="1" t="s">
        <v>28</v>
      </c>
      <c r="E7" s="1" t="s">
        <v>7</v>
      </c>
      <c r="F7" s="9">
        <v>260850002851</v>
      </c>
      <c r="G7" s="1" t="s">
        <v>8</v>
      </c>
      <c r="H7" s="33" t="s">
        <v>64</v>
      </c>
      <c r="I7" s="10">
        <v>0.45833333333333331</v>
      </c>
      <c r="J7" s="1" t="s">
        <v>15</v>
      </c>
    </row>
    <row r="8" spans="2:14">
      <c r="B8" s="4" t="s">
        <v>116</v>
      </c>
      <c r="C8" s="1" t="s">
        <v>9</v>
      </c>
      <c r="D8" s="1" t="s">
        <v>132</v>
      </c>
      <c r="E8" s="1">
        <v>2026186112</v>
      </c>
      <c r="F8" s="9">
        <v>260850002849</v>
      </c>
      <c r="G8" s="1" t="s">
        <v>8</v>
      </c>
      <c r="H8" s="1" t="s">
        <v>64</v>
      </c>
      <c r="I8" s="10">
        <v>0.6875</v>
      </c>
      <c r="J8" s="1" t="s">
        <v>15</v>
      </c>
    </row>
    <row r="9" spans="2:14">
      <c r="B9" s="4" t="s">
        <v>116</v>
      </c>
      <c r="C9" s="1" t="s">
        <v>9</v>
      </c>
      <c r="D9" s="1" t="s">
        <v>10</v>
      </c>
      <c r="E9" s="1" t="s">
        <v>7</v>
      </c>
      <c r="F9" s="9">
        <v>260850002928</v>
      </c>
      <c r="G9" s="1" t="s">
        <v>8</v>
      </c>
      <c r="H9" s="1" t="s">
        <v>36</v>
      </c>
      <c r="I9" s="10">
        <v>0.58333333333333337</v>
      </c>
      <c r="J9" s="1" t="s">
        <v>15</v>
      </c>
    </row>
    <row r="10" spans="2:14">
      <c r="B10" s="4" t="s">
        <v>116</v>
      </c>
      <c r="C10" s="1" t="s">
        <v>9</v>
      </c>
      <c r="D10" s="1" t="s">
        <v>132</v>
      </c>
      <c r="E10" s="1" t="s">
        <v>7</v>
      </c>
      <c r="F10" s="9">
        <v>260850002933</v>
      </c>
      <c r="G10" s="1" t="s">
        <v>8</v>
      </c>
      <c r="H10" s="1" t="s">
        <v>36</v>
      </c>
      <c r="I10" s="10">
        <v>0.45833333333333331</v>
      </c>
      <c r="J10" s="1" t="s">
        <v>15</v>
      </c>
      <c r="N10">
        <f>20*20.2</f>
        <v>404</v>
      </c>
    </row>
    <row r="11" spans="2:14">
      <c r="B11" s="4" t="s">
        <v>134</v>
      </c>
      <c r="C11" s="1" t="s">
        <v>5</v>
      </c>
      <c r="D11" s="1" t="s">
        <v>6</v>
      </c>
      <c r="E11" s="1" t="s">
        <v>7</v>
      </c>
      <c r="F11" s="9">
        <v>260850002853</v>
      </c>
      <c r="G11" s="1" t="s">
        <v>8</v>
      </c>
      <c r="H11" s="1" t="s">
        <v>11</v>
      </c>
      <c r="I11" s="17">
        <v>0.45833333333333331</v>
      </c>
      <c r="J11" s="1" t="s">
        <v>16</v>
      </c>
    </row>
    <row r="12" spans="2:14">
      <c r="B12" s="4" t="s">
        <v>134</v>
      </c>
      <c r="C12" s="1" t="s">
        <v>5</v>
      </c>
      <c r="D12" s="1" t="s">
        <v>6</v>
      </c>
      <c r="E12" s="1" t="s">
        <v>7</v>
      </c>
      <c r="F12" s="9">
        <v>260850002927</v>
      </c>
      <c r="G12" s="1" t="s">
        <v>8</v>
      </c>
      <c r="H12" s="1" t="s">
        <v>11</v>
      </c>
      <c r="I12" s="10">
        <v>0.45833333333333331</v>
      </c>
      <c r="J12" s="1" t="s">
        <v>16</v>
      </c>
    </row>
    <row r="13" spans="2:14">
      <c r="B13" s="102" t="s">
        <v>117</v>
      </c>
      <c r="C13" s="21" t="s">
        <v>31</v>
      </c>
      <c r="D13" s="21" t="s">
        <v>32</v>
      </c>
      <c r="E13" s="1" t="s">
        <v>7</v>
      </c>
      <c r="F13" s="9">
        <v>260850002926</v>
      </c>
      <c r="G13" s="21" t="s">
        <v>8</v>
      </c>
      <c r="H13" s="22" t="s">
        <v>13</v>
      </c>
      <c r="I13" s="23">
        <v>0.35416666666666669</v>
      </c>
      <c r="J13" s="1" t="s">
        <v>33</v>
      </c>
    </row>
    <row r="14" spans="2:14">
      <c r="B14" s="104"/>
      <c r="C14" s="21" t="s">
        <v>45</v>
      </c>
      <c r="D14" s="21" t="s">
        <v>46</v>
      </c>
      <c r="E14" s="1" t="s">
        <v>7</v>
      </c>
      <c r="F14" s="24">
        <v>260850002846</v>
      </c>
      <c r="G14" s="21" t="s">
        <v>8</v>
      </c>
      <c r="H14" s="22" t="s">
        <v>55</v>
      </c>
      <c r="I14" s="23">
        <v>0.45833333333333331</v>
      </c>
      <c r="J14" s="1" t="s">
        <v>47</v>
      </c>
    </row>
    <row r="15" spans="2:14">
      <c r="B15" s="4" t="s">
        <v>26</v>
      </c>
      <c r="C15" s="105" t="s">
        <v>124</v>
      </c>
      <c r="D15" s="105"/>
      <c r="E15" s="105"/>
      <c r="F15" s="105"/>
      <c r="G15" s="105"/>
      <c r="H15" s="105"/>
      <c r="I15" s="23" t="s">
        <v>27</v>
      </c>
      <c r="J15" s="25"/>
    </row>
    <row r="16" spans="2:14">
      <c r="B16" s="27"/>
      <c r="C16" s="28"/>
      <c r="D16" s="28"/>
      <c r="E16" s="25"/>
      <c r="F16" s="29"/>
      <c r="G16" s="28"/>
      <c r="H16" s="30"/>
      <c r="I16" s="31"/>
      <c r="J16" s="25"/>
    </row>
    <row r="17" spans="2:12">
      <c r="B17" s="25"/>
      <c r="C17" s="25"/>
      <c r="D17" s="25"/>
      <c r="E17" s="25"/>
      <c r="F17" s="25"/>
      <c r="G17" s="25"/>
      <c r="H17" s="25"/>
      <c r="I17" s="26"/>
      <c r="J17" s="25"/>
    </row>
    <row r="19" spans="2:12">
      <c r="C19" s="106" t="s">
        <v>17</v>
      </c>
      <c r="D19" s="106"/>
      <c r="E19" s="106"/>
      <c r="F19" s="106"/>
      <c r="G19" s="106" t="s">
        <v>51</v>
      </c>
      <c r="H19" s="106"/>
      <c r="I19" s="106"/>
      <c r="J19" s="106"/>
      <c r="K19" s="106"/>
    </row>
    <row r="20" spans="2:12">
      <c r="C20" s="5" t="s">
        <v>18</v>
      </c>
      <c r="D20" s="5" t="s">
        <v>19</v>
      </c>
      <c r="E20" s="5" t="s">
        <v>20</v>
      </c>
      <c r="F20" s="5" t="s">
        <v>21</v>
      </c>
      <c r="G20" s="5" t="s">
        <v>3</v>
      </c>
      <c r="H20" s="5" t="s">
        <v>22</v>
      </c>
      <c r="I20" s="5" t="s">
        <v>23</v>
      </c>
      <c r="J20" s="5" t="s">
        <v>24</v>
      </c>
      <c r="K20" s="5" t="s">
        <v>4</v>
      </c>
    </row>
    <row r="21" spans="2:12">
      <c r="C21" s="102" t="s">
        <v>39</v>
      </c>
      <c r="D21" s="6" t="s">
        <v>90</v>
      </c>
      <c r="E21" s="6" t="s">
        <v>90</v>
      </c>
      <c r="F21" s="6" t="s">
        <v>38</v>
      </c>
      <c r="G21" s="6" t="s">
        <v>35</v>
      </c>
      <c r="H21" s="4">
        <v>1</v>
      </c>
      <c r="I21" s="18">
        <v>260850002622</v>
      </c>
      <c r="J21" s="6" t="s">
        <v>30</v>
      </c>
      <c r="K21" s="6" t="s">
        <v>27</v>
      </c>
      <c r="L21" s="6">
        <v>995982584</v>
      </c>
    </row>
    <row r="22" spans="2:12">
      <c r="C22" s="103"/>
      <c r="D22" s="6" t="s">
        <v>91</v>
      </c>
      <c r="E22" s="6" t="s">
        <v>91</v>
      </c>
      <c r="F22" s="6" t="s">
        <v>38</v>
      </c>
      <c r="G22" s="6" t="s">
        <v>35</v>
      </c>
      <c r="H22" s="4">
        <v>1</v>
      </c>
      <c r="I22" s="18">
        <v>260850002623</v>
      </c>
      <c r="J22" s="6" t="s">
        <v>30</v>
      </c>
      <c r="K22" s="6" t="s">
        <v>27</v>
      </c>
      <c r="L22" s="6">
        <v>930726880</v>
      </c>
    </row>
    <row r="23" spans="2:12">
      <c r="C23" s="103"/>
      <c r="D23" s="6" t="s">
        <v>92</v>
      </c>
      <c r="E23" s="6" t="s">
        <v>92</v>
      </c>
      <c r="F23" s="6" t="s">
        <v>38</v>
      </c>
      <c r="G23" s="6" t="s">
        <v>35</v>
      </c>
      <c r="H23" s="4">
        <v>1</v>
      </c>
      <c r="I23" s="18">
        <v>260850002624</v>
      </c>
      <c r="J23" s="6" t="s">
        <v>30</v>
      </c>
      <c r="K23" s="6" t="s">
        <v>27</v>
      </c>
      <c r="L23" s="6">
        <v>920528852</v>
      </c>
    </row>
    <row r="24" spans="2:12">
      <c r="C24" s="103"/>
      <c r="D24" s="6" t="s">
        <v>93</v>
      </c>
      <c r="E24" s="6" t="s">
        <v>93</v>
      </c>
      <c r="F24" s="6" t="s">
        <v>38</v>
      </c>
      <c r="G24" s="6" t="s">
        <v>35</v>
      </c>
      <c r="H24" s="4">
        <v>1</v>
      </c>
      <c r="I24" s="18">
        <v>260850002625</v>
      </c>
      <c r="J24" s="6" t="s">
        <v>30</v>
      </c>
      <c r="K24" s="6" t="s">
        <v>27</v>
      </c>
      <c r="L24" s="6">
        <v>989011394</v>
      </c>
    </row>
    <row r="25" spans="2:12">
      <c r="C25" s="103"/>
      <c r="D25" s="6" t="s">
        <v>94</v>
      </c>
      <c r="E25" s="6" t="s">
        <v>94</v>
      </c>
      <c r="F25" s="6" t="s">
        <v>38</v>
      </c>
      <c r="G25" s="6" t="s">
        <v>35</v>
      </c>
      <c r="H25" s="4">
        <v>1</v>
      </c>
      <c r="I25" s="18">
        <v>260850002627</v>
      </c>
      <c r="J25" s="6" t="s">
        <v>30</v>
      </c>
      <c r="K25" s="6" t="s">
        <v>27</v>
      </c>
      <c r="L25" s="6">
        <v>929236238</v>
      </c>
    </row>
    <row r="26" spans="2:12">
      <c r="C26" s="103"/>
      <c r="D26" s="6" t="s">
        <v>95</v>
      </c>
      <c r="E26" s="6" t="s">
        <v>95</v>
      </c>
      <c r="F26" s="6" t="s">
        <v>38</v>
      </c>
      <c r="G26" s="6" t="s">
        <v>35</v>
      </c>
      <c r="H26" s="4">
        <v>1</v>
      </c>
      <c r="I26" s="18">
        <v>260850002628</v>
      </c>
      <c r="J26" s="6" t="s">
        <v>30</v>
      </c>
      <c r="K26" s="6" t="s">
        <v>27</v>
      </c>
      <c r="L26" s="6">
        <v>975800976</v>
      </c>
    </row>
    <row r="27" spans="2:12">
      <c r="C27" s="103"/>
      <c r="D27" s="6" t="s">
        <v>96</v>
      </c>
      <c r="E27" s="6" t="s">
        <v>96</v>
      </c>
      <c r="F27" s="6" t="s">
        <v>38</v>
      </c>
      <c r="G27" s="6" t="s">
        <v>35</v>
      </c>
      <c r="H27" s="4">
        <v>1</v>
      </c>
      <c r="I27" s="18">
        <v>260850002636</v>
      </c>
      <c r="J27" s="6" t="s">
        <v>30</v>
      </c>
      <c r="K27" s="6" t="s">
        <v>27</v>
      </c>
      <c r="L27" s="6">
        <v>936464808</v>
      </c>
    </row>
    <row r="28" spans="2:12">
      <c r="C28" s="104"/>
      <c r="D28" s="6" t="s">
        <v>97</v>
      </c>
      <c r="E28" s="6" t="s">
        <v>97</v>
      </c>
      <c r="F28" s="6" t="s">
        <v>38</v>
      </c>
      <c r="G28" s="6" t="s">
        <v>35</v>
      </c>
      <c r="H28" s="4">
        <v>1</v>
      </c>
      <c r="I28" s="18">
        <v>260850002637</v>
      </c>
      <c r="J28" s="6" t="s">
        <v>30</v>
      </c>
      <c r="K28" s="6" t="s">
        <v>27</v>
      </c>
      <c r="L28" s="6">
        <v>918326703</v>
      </c>
    </row>
  </sheetData>
  <mergeCells count="7">
    <mergeCell ref="C21:C28"/>
    <mergeCell ref="C15:H15"/>
    <mergeCell ref="B3:I3"/>
    <mergeCell ref="B5:I5"/>
    <mergeCell ref="C19:F19"/>
    <mergeCell ref="G19:K19"/>
    <mergeCell ref="B13:B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E5764-AFF7-4ABB-BF95-48366ADDFC64}">
  <dimension ref="B3:K24"/>
  <sheetViews>
    <sheetView zoomScale="98" workbookViewId="0">
      <selection activeCell="M15" sqref="M15"/>
    </sheetView>
  </sheetViews>
  <sheetFormatPr baseColWidth="10" defaultRowHeight="15"/>
  <cols>
    <col min="2" max="2" width="29.85546875" customWidth="1"/>
    <col min="3" max="3" width="24.2851562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17.7109375" customWidth="1"/>
    <col min="11" max="11" width="24.7109375" customWidth="1"/>
  </cols>
  <sheetData>
    <row r="3" spans="2:10">
      <c r="B3" s="91" t="s">
        <v>0</v>
      </c>
      <c r="C3" s="92"/>
      <c r="D3" s="92"/>
      <c r="E3" s="92"/>
      <c r="F3" s="92"/>
      <c r="G3" s="92"/>
      <c r="H3" s="92"/>
      <c r="I3" s="93"/>
    </row>
    <row r="4" spans="2:10">
      <c r="B4" s="3" t="s">
        <v>1</v>
      </c>
      <c r="C4" s="3"/>
      <c r="D4" s="3"/>
      <c r="E4" s="3"/>
      <c r="F4" s="3" t="s">
        <v>72</v>
      </c>
      <c r="G4" s="3"/>
      <c r="H4" s="3"/>
      <c r="I4" s="7"/>
    </row>
    <row r="5" spans="2:10">
      <c r="B5" s="100" t="s">
        <v>2</v>
      </c>
      <c r="C5" s="101"/>
      <c r="D5" s="101"/>
      <c r="E5" s="101"/>
      <c r="F5" s="101"/>
      <c r="G5" s="101"/>
      <c r="H5" s="101"/>
      <c r="I5" s="101"/>
    </row>
    <row r="6" spans="2:10">
      <c r="B6" s="13" t="s">
        <v>56</v>
      </c>
      <c r="C6" s="13" t="s">
        <v>57</v>
      </c>
      <c r="D6" s="13" t="s">
        <v>58</v>
      </c>
      <c r="E6" s="13" t="s">
        <v>59</v>
      </c>
      <c r="F6" s="13" t="s">
        <v>60</v>
      </c>
      <c r="G6" s="13" t="s">
        <v>3</v>
      </c>
      <c r="H6" s="13" t="s">
        <v>61</v>
      </c>
      <c r="I6" s="12" t="s">
        <v>62</v>
      </c>
    </row>
    <row r="7" spans="2:10">
      <c r="B7" s="4" t="s">
        <v>89</v>
      </c>
      <c r="C7" s="1" t="s">
        <v>9</v>
      </c>
      <c r="D7" s="1" t="s">
        <v>10</v>
      </c>
      <c r="E7" s="1" t="s">
        <v>7</v>
      </c>
      <c r="F7" s="55" t="s">
        <v>130</v>
      </c>
      <c r="G7" s="1" t="s">
        <v>8</v>
      </c>
      <c r="H7" s="1" t="s">
        <v>34</v>
      </c>
      <c r="I7" s="35">
        <v>0.58333333333333337</v>
      </c>
      <c r="J7" s="1" t="s">
        <v>15</v>
      </c>
    </row>
    <row r="8" spans="2:10">
      <c r="B8" s="4" t="s">
        <v>89</v>
      </c>
      <c r="C8" s="1" t="s">
        <v>9</v>
      </c>
      <c r="D8" s="1" t="s">
        <v>10</v>
      </c>
      <c r="E8" s="1" t="s">
        <v>7</v>
      </c>
      <c r="F8" s="55" t="s">
        <v>131</v>
      </c>
      <c r="G8" s="1" t="s">
        <v>8</v>
      </c>
      <c r="H8" s="33" t="s">
        <v>34</v>
      </c>
      <c r="I8" s="10">
        <v>0.66666666666666663</v>
      </c>
      <c r="J8" s="1" t="s">
        <v>15</v>
      </c>
    </row>
    <row r="9" spans="2:10">
      <c r="B9" s="4" t="s">
        <v>66</v>
      </c>
      <c r="C9" s="1" t="s">
        <v>67</v>
      </c>
      <c r="D9" s="1" t="s">
        <v>68</v>
      </c>
      <c r="E9" s="1" t="s">
        <v>7</v>
      </c>
      <c r="F9" s="9">
        <v>260180015477</v>
      </c>
      <c r="G9" s="1" t="s">
        <v>44</v>
      </c>
      <c r="H9" s="10" t="s">
        <v>53</v>
      </c>
      <c r="I9" s="35">
        <v>0.66666666666666663</v>
      </c>
      <c r="J9" s="1" t="s">
        <v>71</v>
      </c>
    </row>
    <row r="10" spans="2:10">
      <c r="B10" s="4" t="s">
        <v>89</v>
      </c>
      <c r="C10" s="56" t="s">
        <v>5</v>
      </c>
      <c r="D10" s="56" t="s">
        <v>14</v>
      </c>
      <c r="E10" s="1" t="s">
        <v>7</v>
      </c>
      <c r="F10" s="57">
        <v>260850002819</v>
      </c>
      <c r="G10" s="56" t="s">
        <v>8</v>
      </c>
      <c r="H10" s="58" t="s">
        <v>70</v>
      </c>
      <c r="I10" s="59">
        <v>0.75</v>
      </c>
      <c r="J10" s="1" t="s">
        <v>16</v>
      </c>
    </row>
    <row r="11" spans="2:10">
      <c r="B11" s="4" t="s">
        <v>89</v>
      </c>
      <c r="C11" s="1" t="s">
        <v>5</v>
      </c>
      <c r="D11" s="1" t="s">
        <v>14</v>
      </c>
      <c r="E11" s="1" t="s">
        <v>7</v>
      </c>
      <c r="F11" s="9">
        <v>260850002816</v>
      </c>
      <c r="G11" s="1" t="s">
        <v>8</v>
      </c>
      <c r="H11" s="1" t="s">
        <v>40</v>
      </c>
      <c r="I11" s="35">
        <v>0.58333333333333337</v>
      </c>
      <c r="J11" s="1" t="s">
        <v>16</v>
      </c>
    </row>
    <row r="12" spans="2:10">
      <c r="B12" s="1" t="s">
        <v>133</v>
      </c>
      <c r="C12" s="1" t="s">
        <v>52</v>
      </c>
      <c r="D12" s="1" t="s">
        <v>114</v>
      </c>
      <c r="E12" s="1" t="s">
        <v>7</v>
      </c>
      <c r="F12" s="9">
        <v>260850002925</v>
      </c>
      <c r="G12" s="1" t="s">
        <v>8</v>
      </c>
      <c r="H12" s="1" t="s">
        <v>115</v>
      </c>
      <c r="I12" s="35">
        <v>46098.729166666664</v>
      </c>
      <c r="J12" s="1" t="s">
        <v>54</v>
      </c>
    </row>
    <row r="13" spans="2:10">
      <c r="H13" s="32"/>
    </row>
    <row r="18" spans="3:11">
      <c r="C18" s="60" t="s">
        <v>17</v>
      </c>
      <c r="D18" s="60"/>
      <c r="E18" s="60"/>
      <c r="F18" s="60"/>
      <c r="G18" s="60" t="s">
        <v>105</v>
      </c>
      <c r="H18" s="60"/>
      <c r="I18" s="60"/>
      <c r="J18" s="60"/>
      <c r="K18" s="60"/>
    </row>
    <row r="19" spans="3:11">
      <c r="C19" s="61" t="s">
        <v>18</v>
      </c>
      <c r="D19" s="61" t="s">
        <v>19</v>
      </c>
      <c r="E19" s="61" t="s">
        <v>20</v>
      </c>
      <c r="F19" s="61" t="s">
        <v>21</v>
      </c>
      <c r="G19" s="61" t="s">
        <v>3</v>
      </c>
      <c r="H19" s="61" t="s">
        <v>22</v>
      </c>
      <c r="I19" s="61" t="s">
        <v>23</v>
      </c>
      <c r="J19" s="61" t="s">
        <v>24</v>
      </c>
      <c r="K19" s="61" t="s">
        <v>4</v>
      </c>
    </row>
    <row r="20" spans="3:11">
      <c r="C20" s="6" t="s">
        <v>29</v>
      </c>
      <c r="D20" s="62" t="s">
        <v>106</v>
      </c>
      <c r="E20" s="62" t="s">
        <v>107</v>
      </c>
      <c r="F20" s="6" t="s">
        <v>38</v>
      </c>
      <c r="G20" s="6" t="s">
        <v>42</v>
      </c>
      <c r="H20" s="6">
        <v>3</v>
      </c>
      <c r="I20" s="63">
        <v>2638</v>
      </c>
      <c r="J20" s="6" t="s">
        <v>30</v>
      </c>
      <c r="K20" s="64">
        <v>0.29166666666666669</v>
      </c>
    </row>
    <row r="21" spans="3:11">
      <c r="C21" s="6" t="s">
        <v>29</v>
      </c>
      <c r="D21" s="62" t="s">
        <v>108</v>
      </c>
      <c r="E21" s="6" t="s">
        <v>109</v>
      </c>
      <c r="F21" s="6" t="s">
        <v>38</v>
      </c>
      <c r="G21" s="6" t="s">
        <v>42</v>
      </c>
      <c r="H21" s="6">
        <v>2</v>
      </c>
      <c r="I21" s="63">
        <v>2639</v>
      </c>
      <c r="J21" s="6" t="s">
        <v>30</v>
      </c>
      <c r="K21" s="64">
        <v>0.33333333333333331</v>
      </c>
    </row>
    <row r="22" spans="3:11">
      <c r="C22" s="6" t="s">
        <v>29</v>
      </c>
      <c r="D22" s="62" t="s">
        <v>110</v>
      </c>
      <c r="E22" s="6" t="s">
        <v>111</v>
      </c>
      <c r="F22" s="6" t="s">
        <v>38</v>
      </c>
      <c r="G22" s="6" t="s">
        <v>42</v>
      </c>
      <c r="H22" s="6">
        <v>1.3</v>
      </c>
      <c r="I22" s="63">
        <v>2758</v>
      </c>
      <c r="J22" s="6" t="s">
        <v>30</v>
      </c>
      <c r="K22" s="64">
        <v>0.375</v>
      </c>
    </row>
    <row r="23" spans="3:11">
      <c r="C23" s="6" t="s">
        <v>29</v>
      </c>
      <c r="D23" s="62" t="s">
        <v>112</v>
      </c>
      <c r="E23" s="6" t="s">
        <v>113</v>
      </c>
      <c r="F23" s="6" t="s">
        <v>38</v>
      </c>
      <c r="G23" s="6" t="s">
        <v>42</v>
      </c>
      <c r="H23" s="6">
        <v>3</v>
      </c>
      <c r="I23" s="63">
        <v>2751</v>
      </c>
      <c r="J23" s="6" t="s">
        <v>30</v>
      </c>
      <c r="K23" s="64">
        <v>0.41666666666666702</v>
      </c>
    </row>
    <row r="24" spans="3:11">
      <c r="C24" s="6" t="s">
        <v>135</v>
      </c>
      <c r="D24" s="6" t="s">
        <v>125</v>
      </c>
      <c r="E24" s="6" t="s">
        <v>126</v>
      </c>
      <c r="F24" s="6" t="s">
        <v>127</v>
      </c>
      <c r="G24" s="6" t="s">
        <v>128</v>
      </c>
      <c r="H24" s="6">
        <v>14</v>
      </c>
      <c r="I24" s="63">
        <v>2108</v>
      </c>
      <c r="J24" s="6" t="s">
        <v>129</v>
      </c>
      <c r="K24" s="64">
        <v>0.29166666666666669</v>
      </c>
    </row>
  </sheetData>
  <mergeCells count="2">
    <mergeCell ref="B3:I3"/>
    <mergeCell ref="B5:I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20ED3-7A18-4761-A3BA-4F564E73C579}">
  <dimension ref="B3:L39"/>
  <sheetViews>
    <sheetView zoomScale="98" workbookViewId="0">
      <selection activeCell="C23" sqref="C23:K24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22.5703125" customWidth="1"/>
    <col min="7" max="7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0">
      <c r="B3" s="91" t="s">
        <v>0</v>
      </c>
      <c r="C3" s="92"/>
      <c r="D3" s="92"/>
      <c r="E3" s="92"/>
      <c r="F3" s="92"/>
      <c r="G3" s="92"/>
      <c r="H3" s="92"/>
      <c r="I3" s="93"/>
    </row>
    <row r="4" spans="2:10">
      <c r="B4" s="3" t="s">
        <v>1</v>
      </c>
      <c r="C4" s="3"/>
      <c r="D4" s="3"/>
      <c r="E4" s="3"/>
      <c r="F4" s="3" t="s">
        <v>138</v>
      </c>
      <c r="G4" s="3"/>
      <c r="H4" s="3"/>
      <c r="I4" s="7"/>
    </row>
    <row r="5" spans="2:10">
      <c r="B5" s="100" t="s">
        <v>2</v>
      </c>
      <c r="C5" s="101"/>
      <c r="D5" s="101"/>
      <c r="E5" s="101"/>
      <c r="F5" s="101"/>
      <c r="G5" s="101"/>
      <c r="H5" s="101"/>
      <c r="I5" s="101"/>
    </row>
    <row r="6" spans="2:10">
      <c r="B6" s="13" t="s">
        <v>56</v>
      </c>
      <c r="C6" s="13" t="s">
        <v>57</v>
      </c>
      <c r="D6" s="13" t="s">
        <v>58</v>
      </c>
      <c r="E6" s="13" t="s">
        <v>59</v>
      </c>
      <c r="F6" s="13" t="s">
        <v>60</v>
      </c>
      <c r="G6" s="13" t="s">
        <v>3</v>
      </c>
      <c r="H6" s="13" t="s">
        <v>61</v>
      </c>
      <c r="I6" s="12" t="s">
        <v>62</v>
      </c>
    </row>
    <row r="7" spans="2:10">
      <c r="B7" s="4" t="s">
        <v>167</v>
      </c>
      <c r="C7" s="21" t="s">
        <v>9</v>
      </c>
      <c r="D7" s="21" t="s">
        <v>28</v>
      </c>
      <c r="E7" s="34" t="s">
        <v>63</v>
      </c>
      <c r="F7" s="34" t="s">
        <v>139</v>
      </c>
      <c r="G7" s="21" t="s">
        <v>8</v>
      </c>
      <c r="H7" s="22" t="s">
        <v>11</v>
      </c>
      <c r="I7" s="36">
        <v>0.58333333333333337</v>
      </c>
      <c r="J7" s="1" t="s">
        <v>15</v>
      </c>
    </row>
    <row r="8" spans="2:10">
      <c r="B8" s="4" t="s">
        <v>167</v>
      </c>
      <c r="C8" s="21" t="s">
        <v>9</v>
      </c>
      <c r="D8" s="21" t="s">
        <v>28</v>
      </c>
      <c r="E8" s="34" t="s">
        <v>63</v>
      </c>
      <c r="F8" s="34" t="s">
        <v>168</v>
      </c>
      <c r="G8" s="21" t="s">
        <v>8</v>
      </c>
      <c r="H8" s="22" t="s">
        <v>11</v>
      </c>
      <c r="I8" s="36">
        <v>0.625</v>
      </c>
      <c r="J8" s="1" t="s">
        <v>15</v>
      </c>
    </row>
    <row r="9" spans="2:10">
      <c r="B9" s="4" t="s">
        <v>167</v>
      </c>
      <c r="C9" s="21" t="s">
        <v>9</v>
      </c>
      <c r="D9" s="21" t="s">
        <v>10</v>
      </c>
      <c r="E9" s="34" t="s">
        <v>63</v>
      </c>
      <c r="F9" s="34" t="s">
        <v>169</v>
      </c>
      <c r="G9" s="21" t="s">
        <v>8</v>
      </c>
      <c r="H9" s="22" t="s">
        <v>36</v>
      </c>
      <c r="I9" s="36">
        <v>0.83333333333333337</v>
      </c>
      <c r="J9" s="1" t="s">
        <v>15</v>
      </c>
    </row>
    <row r="10" spans="2:10">
      <c r="B10" s="4" t="s">
        <v>167</v>
      </c>
      <c r="C10" s="21" t="s">
        <v>9</v>
      </c>
      <c r="D10" s="21" t="s">
        <v>10</v>
      </c>
      <c r="E10" s="34" t="s">
        <v>63</v>
      </c>
      <c r="F10" s="34" t="s">
        <v>170</v>
      </c>
      <c r="G10" s="21" t="s">
        <v>8</v>
      </c>
      <c r="H10" s="22" t="s">
        <v>36</v>
      </c>
      <c r="I10" s="36">
        <v>0.79166666666666663</v>
      </c>
      <c r="J10" s="1" t="s">
        <v>15</v>
      </c>
    </row>
    <row r="11" spans="2:10">
      <c r="B11" s="4" t="s">
        <v>167</v>
      </c>
      <c r="C11" s="1" t="s">
        <v>5</v>
      </c>
      <c r="D11" s="1" t="s">
        <v>6</v>
      </c>
      <c r="E11" s="1" t="s">
        <v>7</v>
      </c>
      <c r="F11" s="1" t="s">
        <v>171</v>
      </c>
      <c r="G11" s="1" t="s">
        <v>8</v>
      </c>
      <c r="H11" s="1" t="s">
        <v>11</v>
      </c>
      <c r="I11" s="35">
        <v>0.54166666666666663</v>
      </c>
      <c r="J11" s="1" t="s">
        <v>16</v>
      </c>
    </row>
    <row r="12" spans="2:10">
      <c r="B12" s="4" t="s">
        <v>167</v>
      </c>
      <c r="C12" s="1" t="s">
        <v>5</v>
      </c>
      <c r="D12" s="1" t="s">
        <v>14</v>
      </c>
      <c r="E12" s="1" t="s">
        <v>7</v>
      </c>
      <c r="F12" s="1" t="s">
        <v>172</v>
      </c>
      <c r="G12" s="1" t="s">
        <v>8</v>
      </c>
      <c r="H12" s="1" t="s">
        <v>11</v>
      </c>
      <c r="I12" s="35">
        <v>0.58333333333333337</v>
      </c>
      <c r="J12" s="1" t="s">
        <v>16</v>
      </c>
    </row>
    <row r="13" spans="2:10">
      <c r="B13" s="4" t="s">
        <v>167</v>
      </c>
      <c r="C13" s="1" t="s">
        <v>5</v>
      </c>
      <c r="D13" s="1" t="s">
        <v>6</v>
      </c>
      <c r="E13" s="1" t="s">
        <v>7</v>
      </c>
      <c r="F13" s="1" t="s">
        <v>173</v>
      </c>
      <c r="G13" s="1" t="s">
        <v>8</v>
      </c>
      <c r="H13" s="1" t="s">
        <v>11</v>
      </c>
      <c r="I13" s="35">
        <v>0.72916666666666663</v>
      </c>
      <c r="J13" s="1" t="s">
        <v>16</v>
      </c>
    </row>
    <row r="14" spans="2:10">
      <c r="B14" s="4" t="s">
        <v>167</v>
      </c>
      <c r="C14" s="1" t="s">
        <v>5</v>
      </c>
      <c r="D14" s="1" t="s">
        <v>14</v>
      </c>
      <c r="E14" s="1" t="s">
        <v>7</v>
      </c>
      <c r="F14" s="65">
        <v>260850002956</v>
      </c>
      <c r="G14" s="1" t="s">
        <v>8</v>
      </c>
      <c r="H14" s="1" t="s">
        <v>11</v>
      </c>
      <c r="I14" s="35">
        <v>0.79166666666666663</v>
      </c>
      <c r="J14" s="10" t="s">
        <v>16</v>
      </c>
    </row>
    <row r="15" spans="2:10">
      <c r="B15" s="4" t="s">
        <v>167</v>
      </c>
      <c r="C15" s="1" t="s">
        <v>5</v>
      </c>
      <c r="D15" s="1" t="s">
        <v>6</v>
      </c>
      <c r="E15" s="1" t="s">
        <v>7</v>
      </c>
      <c r="F15" s="65">
        <v>260850002945</v>
      </c>
      <c r="G15" s="1" t="s">
        <v>8</v>
      </c>
      <c r="H15" s="1" t="s">
        <v>11</v>
      </c>
      <c r="I15" s="35">
        <v>0.70833333333333337</v>
      </c>
      <c r="J15" s="10" t="s">
        <v>16</v>
      </c>
    </row>
    <row r="16" spans="2:10">
      <c r="B16" s="4" t="s">
        <v>167</v>
      </c>
      <c r="C16" s="1" t="s">
        <v>5</v>
      </c>
      <c r="D16" s="1" t="s">
        <v>6</v>
      </c>
      <c r="E16" s="1" t="s">
        <v>7</v>
      </c>
      <c r="F16" s="1" t="s">
        <v>174</v>
      </c>
      <c r="G16" s="1" t="s">
        <v>8</v>
      </c>
      <c r="H16" s="1" t="s">
        <v>11</v>
      </c>
      <c r="I16" s="35">
        <v>0.75</v>
      </c>
      <c r="J16" s="1" t="s">
        <v>16</v>
      </c>
    </row>
    <row r="17" spans="2:12">
      <c r="B17" s="109" t="s">
        <v>26</v>
      </c>
      <c r="C17" s="38" t="s">
        <v>146</v>
      </c>
      <c r="D17" s="38" t="s">
        <v>7</v>
      </c>
      <c r="E17" s="1" t="s">
        <v>7</v>
      </c>
      <c r="F17" s="4"/>
      <c r="G17" s="38" t="s">
        <v>147</v>
      </c>
      <c r="H17" s="38" t="s">
        <v>148</v>
      </c>
      <c r="I17" s="37">
        <v>12.5</v>
      </c>
      <c r="J17" s="1"/>
    </row>
    <row r="18" spans="2:12">
      <c r="B18" s="109"/>
      <c r="C18" s="38" t="s">
        <v>146</v>
      </c>
      <c r="D18" s="38" t="s">
        <v>7</v>
      </c>
      <c r="E18" s="1" t="s">
        <v>7</v>
      </c>
      <c r="F18" s="4"/>
      <c r="G18" s="38" t="s">
        <v>147</v>
      </c>
      <c r="H18" s="38" t="s">
        <v>148</v>
      </c>
      <c r="I18" s="37">
        <v>12.5</v>
      </c>
      <c r="J18" s="1"/>
    </row>
    <row r="19" spans="2:12">
      <c r="B19" s="109"/>
      <c r="C19" s="38" t="s">
        <v>146</v>
      </c>
      <c r="D19" s="38" t="s">
        <v>7</v>
      </c>
      <c r="E19" s="1" t="s">
        <v>7</v>
      </c>
      <c r="F19" s="4"/>
      <c r="G19" s="38" t="s">
        <v>147</v>
      </c>
      <c r="H19" s="38" t="s">
        <v>148</v>
      </c>
      <c r="I19" s="37">
        <v>12.5</v>
      </c>
      <c r="J19" s="1"/>
    </row>
    <row r="20" spans="2:12">
      <c r="B20" s="109"/>
      <c r="C20" s="38" t="s">
        <v>146</v>
      </c>
      <c r="D20" s="38" t="s">
        <v>7</v>
      </c>
      <c r="E20" s="1" t="s">
        <v>7</v>
      </c>
      <c r="F20" s="4"/>
      <c r="G20" s="38" t="s">
        <v>147</v>
      </c>
      <c r="H20" s="38" t="s">
        <v>148</v>
      </c>
      <c r="I20" s="37">
        <v>12.5</v>
      </c>
      <c r="J20" s="1"/>
    </row>
    <row r="21" spans="2:12">
      <c r="B21" s="1" t="s">
        <v>26</v>
      </c>
      <c r="C21" s="110" t="s">
        <v>163</v>
      </c>
      <c r="D21" s="111"/>
      <c r="E21" s="111"/>
      <c r="F21" s="111"/>
      <c r="G21" s="111"/>
      <c r="H21" s="112"/>
      <c r="I21" s="35" t="s">
        <v>27</v>
      </c>
      <c r="J21" s="1"/>
    </row>
    <row r="23" spans="2:12">
      <c r="C23" s="39" t="s">
        <v>17</v>
      </c>
      <c r="D23" s="39"/>
      <c r="E23" s="39"/>
      <c r="F23" s="39"/>
      <c r="G23" s="39" t="s">
        <v>165</v>
      </c>
      <c r="H23" s="39"/>
      <c r="I23" s="39"/>
      <c r="J23" s="39"/>
      <c r="K23" s="39"/>
    </row>
    <row r="24" spans="2:12">
      <c r="C24" s="39" t="s">
        <v>18</v>
      </c>
      <c r="D24" s="39" t="s">
        <v>19</v>
      </c>
      <c r="E24" s="39" t="s">
        <v>20</v>
      </c>
      <c r="F24" s="39" t="s">
        <v>21</v>
      </c>
      <c r="G24" s="39" t="s">
        <v>3</v>
      </c>
      <c r="H24" s="39" t="s">
        <v>22</v>
      </c>
      <c r="I24" s="39" t="s">
        <v>23</v>
      </c>
      <c r="J24" s="39" t="s">
        <v>24</v>
      </c>
      <c r="K24" s="39" t="s">
        <v>4</v>
      </c>
    </row>
    <row r="25" spans="2:12" ht="15.75">
      <c r="C25" s="107" t="s">
        <v>65</v>
      </c>
      <c r="D25" s="66" t="s">
        <v>102</v>
      </c>
      <c r="E25" s="67"/>
      <c r="F25" s="67" t="s">
        <v>38</v>
      </c>
      <c r="G25" s="68" t="s">
        <v>99</v>
      </c>
      <c r="H25" s="67">
        <v>1</v>
      </c>
      <c r="I25" s="65">
        <v>260850002506</v>
      </c>
      <c r="J25" s="67" t="s">
        <v>30</v>
      </c>
      <c r="K25" s="67" t="s">
        <v>27</v>
      </c>
      <c r="L25" s="67">
        <v>954185050</v>
      </c>
    </row>
    <row r="26" spans="2:12" ht="15.75">
      <c r="C26" s="107"/>
      <c r="D26" s="66" t="s">
        <v>103</v>
      </c>
      <c r="E26" s="67"/>
      <c r="F26" s="67" t="s">
        <v>38</v>
      </c>
      <c r="G26" s="68" t="s">
        <v>99</v>
      </c>
      <c r="H26" s="67">
        <v>1</v>
      </c>
      <c r="I26" s="65">
        <v>260850002507</v>
      </c>
      <c r="J26" s="67" t="s">
        <v>30</v>
      </c>
      <c r="K26" s="67" t="s">
        <v>27</v>
      </c>
      <c r="L26" s="67">
        <v>956380158</v>
      </c>
    </row>
    <row r="27" spans="2:12" ht="15.75">
      <c r="C27" s="107"/>
      <c r="D27" s="66" t="s">
        <v>104</v>
      </c>
      <c r="E27" s="67"/>
      <c r="F27" s="67" t="s">
        <v>38</v>
      </c>
      <c r="G27" s="68" t="s">
        <v>99</v>
      </c>
      <c r="H27" s="67">
        <v>1</v>
      </c>
      <c r="I27" s="65">
        <v>260850002505</v>
      </c>
      <c r="J27" s="67" t="s">
        <v>30</v>
      </c>
      <c r="K27" s="67" t="s">
        <v>27</v>
      </c>
      <c r="L27" s="67">
        <v>984516284</v>
      </c>
    </row>
    <row r="28" spans="2:12" ht="15.75">
      <c r="C28" s="67" t="s">
        <v>65</v>
      </c>
      <c r="D28" s="67" t="s">
        <v>121</v>
      </c>
      <c r="E28" s="67" t="s">
        <v>121</v>
      </c>
      <c r="F28" s="67" t="s">
        <v>122</v>
      </c>
      <c r="G28" s="68" t="s">
        <v>99</v>
      </c>
      <c r="H28" s="67">
        <v>1</v>
      </c>
      <c r="I28" s="65">
        <v>260850002477</v>
      </c>
      <c r="J28" s="67" t="s">
        <v>30</v>
      </c>
      <c r="K28" s="67" t="s">
        <v>27</v>
      </c>
      <c r="L28" s="67">
        <v>977285545</v>
      </c>
    </row>
    <row r="29" spans="2:12" ht="15.75">
      <c r="C29" s="67" t="s">
        <v>65</v>
      </c>
      <c r="D29" s="67" t="s">
        <v>123</v>
      </c>
      <c r="E29" s="67" t="s">
        <v>123</v>
      </c>
      <c r="F29" s="67" t="s">
        <v>122</v>
      </c>
      <c r="G29" s="68" t="s">
        <v>99</v>
      </c>
      <c r="H29" s="67">
        <v>1</v>
      </c>
      <c r="I29" s="65">
        <v>260850002524</v>
      </c>
      <c r="J29" s="67" t="s">
        <v>30</v>
      </c>
      <c r="K29" s="67" t="s">
        <v>27</v>
      </c>
      <c r="L29" s="67"/>
    </row>
    <row r="30" spans="2:12" ht="15.75">
      <c r="C30" s="108" t="s">
        <v>160</v>
      </c>
      <c r="D30" s="67" t="s">
        <v>136</v>
      </c>
      <c r="E30" s="67" t="s">
        <v>136</v>
      </c>
      <c r="F30" s="67" t="s">
        <v>164</v>
      </c>
      <c r="G30" s="68" t="s">
        <v>137</v>
      </c>
      <c r="H30" s="67">
        <v>5</v>
      </c>
      <c r="I30" s="65">
        <v>260850002943</v>
      </c>
      <c r="J30" s="67"/>
      <c r="K30" s="69">
        <v>0.41666666666666669</v>
      </c>
      <c r="L30" s="67">
        <v>992518626</v>
      </c>
    </row>
    <row r="31" spans="2:12" ht="15.75">
      <c r="C31" s="108"/>
      <c r="D31" s="67" t="s">
        <v>119</v>
      </c>
      <c r="E31" s="67" t="s">
        <v>119</v>
      </c>
      <c r="F31" s="67" t="s">
        <v>118</v>
      </c>
      <c r="G31" s="68" t="s">
        <v>43</v>
      </c>
      <c r="H31" s="67">
        <v>1</v>
      </c>
      <c r="I31" s="65">
        <v>260850002412</v>
      </c>
      <c r="J31" s="67" t="s">
        <v>41</v>
      </c>
      <c r="K31" s="67" t="s">
        <v>161</v>
      </c>
      <c r="L31" s="67">
        <v>956724065</v>
      </c>
    </row>
    <row r="32" spans="2:12" ht="15.75">
      <c r="C32" s="108"/>
      <c r="D32" s="67" t="s">
        <v>120</v>
      </c>
      <c r="E32" s="67" t="s">
        <v>120</v>
      </c>
      <c r="F32" s="67" t="s">
        <v>118</v>
      </c>
      <c r="G32" s="68" t="s">
        <v>43</v>
      </c>
      <c r="H32" s="67">
        <v>1</v>
      </c>
      <c r="I32" s="65">
        <v>260850002433</v>
      </c>
      <c r="J32" s="67" t="s">
        <v>41</v>
      </c>
      <c r="K32" s="67" t="s">
        <v>27</v>
      </c>
      <c r="L32" s="67">
        <v>975477858</v>
      </c>
    </row>
    <row r="35" spans="9:10">
      <c r="I35" s="47"/>
    </row>
    <row r="36" spans="9:10">
      <c r="I36" s="47"/>
    </row>
    <row r="37" spans="9:10">
      <c r="I37" s="47"/>
    </row>
    <row r="38" spans="9:10">
      <c r="I38" s="47"/>
    </row>
    <row r="39" spans="9:10">
      <c r="J39" s="48"/>
    </row>
  </sheetData>
  <mergeCells count="6">
    <mergeCell ref="C25:C27"/>
    <mergeCell ref="B3:I3"/>
    <mergeCell ref="B5:I5"/>
    <mergeCell ref="C30:C32"/>
    <mergeCell ref="B17:B20"/>
    <mergeCell ref="C21:H21"/>
  </mergeCells>
  <phoneticPr fontId="7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0D257-D272-4E68-8A92-E7AF6256B319}">
  <dimension ref="B3:K21"/>
  <sheetViews>
    <sheetView topLeftCell="A5" zoomScale="98" workbookViewId="0">
      <selection activeCell="C19" sqref="C19:K21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18.140625" customWidth="1"/>
    <col min="10" max="10" width="9.85546875" customWidth="1"/>
    <col min="11" max="11" width="24.7109375" customWidth="1"/>
  </cols>
  <sheetData>
    <row r="3" spans="2:11">
      <c r="B3" s="91" t="s">
        <v>0</v>
      </c>
      <c r="C3" s="92"/>
      <c r="D3" s="92"/>
      <c r="E3" s="92"/>
      <c r="F3" s="92"/>
      <c r="G3" s="92"/>
      <c r="H3" s="92"/>
      <c r="I3" s="93"/>
    </row>
    <row r="4" spans="2:11">
      <c r="B4" s="3" t="s">
        <v>1</v>
      </c>
      <c r="C4" s="3"/>
      <c r="D4" s="3"/>
      <c r="E4" s="3"/>
      <c r="F4" s="3" t="s">
        <v>138</v>
      </c>
      <c r="G4" s="3"/>
      <c r="H4" s="3"/>
      <c r="I4" s="7"/>
    </row>
    <row r="5" spans="2:11">
      <c r="B5" s="100" t="s">
        <v>2</v>
      </c>
      <c r="C5" s="101"/>
      <c r="D5" s="101"/>
      <c r="E5" s="101"/>
      <c r="F5" s="101"/>
      <c r="G5" s="101"/>
      <c r="H5" s="101"/>
      <c r="I5" s="101"/>
    </row>
    <row r="6" spans="2:11">
      <c r="B6" s="13" t="s">
        <v>56</v>
      </c>
      <c r="C6" s="13" t="s">
        <v>57</v>
      </c>
      <c r="D6" s="13" t="s">
        <v>58</v>
      </c>
      <c r="E6" s="13" t="s">
        <v>59</v>
      </c>
      <c r="F6" s="13" t="s">
        <v>60</v>
      </c>
      <c r="G6" s="13" t="s">
        <v>3</v>
      </c>
      <c r="H6" s="13" t="s">
        <v>61</v>
      </c>
      <c r="I6" s="12" t="s">
        <v>62</v>
      </c>
    </row>
    <row r="7" spans="2:11">
      <c r="B7" s="2" t="s">
        <v>166</v>
      </c>
      <c r="C7" s="2" t="s">
        <v>155</v>
      </c>
      <c r="D7" s="2" t="s">
        <v>156</v>
      </c>
      <c r="E7" s="2" t="s">
        <v>63</v>
      </c>
      <c r="F7" s="54" t="s">
        <v>175</v>
      </c>
      <c r="G7" s="2" t="s">
        <v>35</v>
      </c>
      <c r="H7" s="2" t="s">
        <v>53</v>
      </c>
      <c r="I7" s="53">
        <v>0.57638888888888895</v>
      </c>
      <c r="J7" s="2" t="s">
        <v>50</v>
      </c>
    </row>
    <row r="8" spans="2:11">
      <c r="B8" s="2" t="s">
        <v>176</v>
      </c>
      <c r="C8" s="2" t="s">
        <v>52</v>
      </c>
      <c r="D8" s="2" t="s">
        <v>114</v>
      </c>
      <c r="E8" s="2" t="s">
        <v>63</v>
      </c>
      <c r="F8" s="54" t="s">
        <v>177</v>
      </c>
      <c r="G8" s="2" t="s">
        <v>8</v>
      </c>
      <c r="H8" s="2" t="s">
        <v>115</v>
      </c>
      <c r="I8" s="53">
        <v>0.79166666666666663</v>
      </c>
      <c r="J8" s="2" t="s">
        <v>178</v>
      </c>
    </row>
    <row r="9" spans="2:11">
      <c r="B9" s="2" t="s">
        <v>179</v>
      </c>
      <c r="C9" s="2" t="s">
        <v>45</v>
      </c>
      <c r="D9" s="2" t="s">
        <v>46</v>
      </c>
      <c r="E9" s="2" t="s">
        <v>7</v>
      </c>
      <c r="F9" s="54">
        <v>260850002961</v>
      </c>
      <c r="G9" s="2" t="s">
        <v>8</v>
      </c>
      <c r="H9" s="2" t="s">
        <v>157</v>
      </c>
      <c r="I9" s="53">
        <v>0.47222222222222227</v>
      </c>
      <c r="J9" s="2" t="s">
        <v>47</v>
      </c>
    </row>
    <row r="10" spans="2:11">
      <c r="B10" s="2" t="s">
        <v>149</v>
      </c>
      <c r="C10" s="2" t="s">
        <v>150</v>
      </c>
      <c r="D10" s="2" t="s">
        <v>151</v>
      </c>
      <c r="E10" s="2" t="s">
        <v>7</v>
      </c>
      <c r="F10" s="54" t="s">
        <v>180</v>
      </c>
      <c r="G10" s="2" t="s">
        <v>44</v>
      </c>
      <c r="H10" s="2" t="s">
        <v>152</v>
      </c>
      <c r="I10" s="53">
        <v>0.5</v>
      </c>
      <c r="J10" s="2" t="s">
        <v>159</v>
      </c>
    </row>
    <row r="11" spans="2:11">
      <c r="B11" s="2" t="s">
        <v>89</v>
      </c>
      <c r="C11" s="2" t="s">
        <v>5</v>
      </c>
      <c r="D11" s="2" t="s">
        <v>14</v>
      </c>
      <c r="E11" s="2" t="s">
        <v>7</v>
      </c>
      <c r="F11" s="54" t="s">
        <v>181</v>
      </c>
      <c r="G11" s="2" t="s">
        <v>8</v>
      </c>
      <c r="H11" s="2" t="s">
        <v>154</v>
      </c>
      <c r="I11" s="53">
        <v>0.58333333333333337</v>
      </c>
      <c r="J11" s="2" t="s">
        <v>16</v>
      </c>
    </row>
    <row r="12" spans="2:11">
      <c r="B12" s="2" t="s">
        <v>182</v>
      </c>
      <c r="C12" s="2" t="s">
        <v>183</v>
      </c>
      <c r="D12" s="2" t="s">
        <v>10</v>
      </c>
      <c r="E12" s="2" t="s">
        <v>184</v>
      </c>
      <c r="F12" s="54">
        <v>260850002969</v>
      </c>
      <c r="G12" s="2" t="s">
        <v>8</v>
      </c>
      <c r="H12" s="2" t="s">
        <v>185</v>
      </c>
      <c r="I12" s="53">
        <v>0.91666666666666663</v>
      </c>
      <c r="J12" s="2" t="s">
        <v>186</v>
      </c>
    </row>
    <row r="13" spans="2:11">
      <c r="B13" s="2" t="s">
        <v>182</v>
      </c>
      <c r="C13" s="2" t="s">
        <v>183</v>
      </c>
      <c r="D13" s="2" t="s">
        <v>10</v>
      </c>
      <c r="E13" s="2" t="s">
        <v>184</v>
      </c>
      <c r="F13" s="54">
        <v>260850002970</v>
      </c>
      <c r="G13" s="2" t="s">
        <v>8</v>
      </c>
      <c r="H13" s="2" t="s">
        <v>185</v>
      </c>
      <c r="I13" s="53">
        <v>0.9375</v>
      </c>
      <c r="J13" s="2" t="s">
        <v>186</v>
      </c>
    </row>
    <row r="14" spans="2:11">
      <c r="B14" s="49"/>
      <c r="C14" s="49"/>
      <c r="D14" s="50"/>
      <c r="E14" s="51"/>
      <c r="F14" s="50"/>
      <c r="G14" s="50"/>
      <c r="H14" s="50"/>
      <c r="I14" s="52"/>
      <c r="J14" s="50"/>
    </row>
    <row r="16" spans="2:11">
      <c r="C16" s="39" t="s">
        <v>17</v>
      </c>
      <c r="D16" s="39"/>
      <c r="E16" s="39"/>
      <c r="F16" s="39"/>
      <c r="G16" s="39" t="s">
        <v>105</v>
      </c>
      <c r="H16" s="39"/>
      <c r="I16" s="39"/>
      <c r="J16" s="39"/>
      <c r="K16" s="39"/>
    </row>
    <row r="17" spans="3:11">
      <c r="C17" s="39" t="s">
        <v>18</v>
      </c>
      <c r="D17" s="39" t="s">
        <v>19</v>
      </c>
      <c r="E17" s="39" t="s">
        <v>20</v>
      </c>
      <c r="F17" s="39" t="s">
        <v>21</v>
      </c>
      <c r="G17" s="39" t="s">
        <v>3</v>
      </c>
      <c r="H17" s="39" t="s">
        <v>22</v>
      </c>
      <c r="I17" s="39" t="s">
        <v>23</v>
      </c>
      <c r="J17" s="39" t="s">
        <v>24</v>
      </c>
      <c r="K17" s="39" t="s">
        <v>4</v>
      </c>
    </row>
    <row r="18" spans="3:11">
      <c r="C18" s="40" t="s">
        <v>140</v>
      </c>
      <c r="D18" s="42" t="s">
        <v>144</v>
      </c>
      <c r="E18" s="43" t="s">
        <v>141</v>
      </c>
      <c r="F18" s="40" t="s">
        <v>145</v>
      </c>
      <c r="G18" s="41" t="s">
        <v>99</v>
      </c>
      <c r="H18" s="40">
        <v>11.56</v>
      </c>
      <c r="I18" s="44">
        <v>260850002630</v>
      </c>
      <c r="J18" s="40" t="s">
        <v>30</v>
      </c>
      <c r="K18" s="40" t="s">
        <v>27</v>
      </c>
    </row>
    <row r="19" spans="3:11">
      <c r="C19" s="40" t="s">
        <v>140</v>
      </c>
      <c r="D19" s="42" t="s">
        <v>144</v>
      </c>
      <c r="E19" s="43" t="s">
        <v>142</v>
      </c>
      <c r="F19" s="40" t="s">
        <v>145</v>
      </c>
      <c r="G19" s="41" t="s">
        <v>99</v>
      </c>
      <c r="H19" s="40">
        <v>5.23</v>
      </c>
      <c r="I19" s="74">
        <v>260850002631</v>
      </c>
      <c r="J19" s="40" t="s">
        <v>30</v>
      </c>
      <c r="K19" s="40" t="s">
        <v>161</v>
      </c>
    </row>
    <row r="20" spans="3:11">
      <c r="C20" s="40" t="s">
        <v>140</v>
      </c>
      <c r="D20" s="42" t="s">
        <v>144</v>
      </c>
      <c r="E20" s="43" t="s">
        <v>143</v>
      </c>
      <c r="F20" s="40" t="s">
        <v>145</v>
      </c>
      <c r="G20" s="41" t="s">
        <v>99</v>
      </c>
      <c r="H20" s="40">
        <v>15.56</v>
      </c>
      <c r="I20" s="74">
        <v>260850002632</v>
      </c>
      <c r="J20" s="40" t="s">
        <v>30</v>
      </c>
      <c r="K20" s="40" t="s">
        <v>162</v>
      </c>
    </row>
    <row r="21" spans="3:11">
      <c r="C21" s="2" t="s">
        <v>217</v>
      </c>
      <c r="D21" s="2" t="s">
        <v>218</v>
      </c>
      <c r="E21" s="2" t="s">
        <v>219</v>
      </c>
      <c r="F21" s="2" t="s">
        <v>220</v>
      </c>
      <c r="G21" s="2" t="s">
        <v>211</v>
      </c>
      <c r="H21" s="2">
        <v>18</v>
      </c>
      <c r="I21" s="75">
        <v>260850002497</v>
      </c>
      <c r="J21" s="2" t="s">
        <v>221</v>
      </c>
      <c r="K21" s="2" t="s">
        <v>222</v>
      </c>
    </row>
  </sheetData>
  <mergeCells count="2">
    <mergeCell ref="B3:I3"/>
    <mergeCell ref="B5:I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5DBBA-72F6-4E0D-AA69-4BB55F122FA8}">
  <dimension ref="B3:J19"/>
  <sheetViews>
    <sheetView zoomScale="98" workbookViewId="0">
      <selection activeCell="G9" sqref="G9:I13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0">
      <c r="B3" s="91" t="s">
        <v>0</v>
      </c>
      <c r="C3" s="92"/>
      <c r="D3" s="92"/>
      <c r="E3" s="92"/>
      <c r="F3" s="92"/>
      <c r="G3" s="92"/>
      <c r="H3" s="92"/>
      <c r="I3" s="93"/>
    </row>
    <row r="4" spans="2:10">
      <c r="B4" s="3" t="s">
        <v>1</v>
      </c>
      <c r="C4" s="3"/>
      <c r="D4" s="3"/>
      <c r="E4" s="3"/>
      <c r="F4" s="3" t="s">
        <v>224</v>
      </c>
      <c r="G4" s="3"/>
      <c r="H4" s="3"/>
      <c r="I4" s="7"/>
    </row>
    <row r="5" spans="2:10">
      <c r="B5" s="4" t="s">
        <v>117</v>
      </c>
      <c r="C5" s="4" t="s">
        <v>194</v>
      </c>
      <c r="D5" s="4" t="s">
        <v>199</v>
      </c>
      <c r="E5" s="4" t="s">
        <v>7</v>
      </c>
      <c r="F5" s="82">
        <v>260850002983</v>
      </c>
      <c r="G5" s="4" t="s">
        <v>196</v>
      </c>
      <c r="H5" s="4" t="s">
        <v>200</v>
      </c>
      <c r="I5" s="4" t="s">
        <v>201</v>
      </c>
      <c r="J5" s="1" t="s">
        <v>158</v>
      </c>
    </row>
    <row r="6" spans="2:10">
      <c r="B6" s="4" t="s">
        <v>117</v>
      </c>
      <c r="C6" s="4" t="s">
        <v>9</v>
      </c>
      <c r="D6" s="4" t="s">
        <v>28</v>
      </c>
      <c r="E6" s="4" t="s">
        <v>7</v>
      </c>
      <c r="F6" s="82">
        <v>260850002852</v>
      </c>
      <c r="G6" s="4" t="s">
        <v>8</v>
      </c>
      <c r="H6" s="4" t="s">
        <v>11</v>
      </c>
      <c r="I6" s="17">
        <v>0.58333333333333337</v>
      </c>
      <c r="J6" s="1" t="s">
        <v>15</v>
      </c>
    </row>
    <row r="7" spans="2:10">
      <c r="B7" s="4" t="s">
        <v>117</v>
      </c>
      <c r="C7" s="4" t="s">
        <v>5</v>
      </c>
      <c r="D7" s="4" t="s">
        <v>6</v>
      </c>
      <c r="E7" s="4" t="s">
        <v>7</v>
      </c>
      <c r="F7" s="82">
        <v>260850002952</v>
      </c>
      <c r="G7" s="4" t="s">
        <v>8</v>
      </c>
      <c r="H7" s="4" t="s">
        <v>11</v>
      </c>
      <c r="I7" s="17">
        <v>0.45833333333333331</v>
      </c>
      <c r="J7" s="1" t="s">
        <v>16</v>
      </c>
    </row>
    <row r="8" spans="2:10">
      <c r="B8" s="4" t="s">
        <v>117</v>
      </c>
      <c r="C8" s="4" t="s">
        <v>45</v>
      </c>
      <c r="D8" s="4" t="s">
        <v>46</v>
      </c>
      <c r="E8" s="4" t="s">
        <v>7</v>
      </c>
      <c r="F8" s="82">
        <v>260850002845</v>
      </c>
      <c r="G8" s="4" t="s">
        <v>8</v>
      </c>
      <c r="H8" s="4" t="s">
        <v>55</v>
      </c>
      <c r="I8" s="17">
        <v>0.375</v>
      </c>
      <c r="J8" s="1" t="s">
        <v>47</v>
      </c>
    </row>
    <row r="9" spans="2:10">
      <c r="B9" s="102" t="s">
        <v>216</v>
      </c>
      <c r="C9" s="4" t="s">
        <v>31</v>
      </c>
      <c r="D9" s="82" t="s">
        <v>32</v>
      </c>
      <c r="E9" s="4" t="s">
        <v>7</v>
      </c>
      <c r="F9" s="82">
        <v>260850002986</v>
      </c>
      <c r="G9" s="17" t="s">
        <v>8</v>
      </c>
      <c r="H9" s="1" t="s">
        <v>13</v>
      </c>
      <c r="I9" s="11">
        <v>0.35416666666666669</v>
      </c>
    </row>
    <row r="10" spans="2:10">
      <c r="B10" s="103"/>
      <c r="C10" s="4" t="s">
        <v>31</v>
      </c>
      <c r="D10" s="82" t="s">
        <v>32</v>
      </c>
      <c r="E10" s="4" t="s">
        <v>7</v>
      </c>
      <c r="F10" s="82">
        <v>260850002987</v>
      </c>
      <c r="G10" s="17" t="s">
        <v>8</v>
      </c>
      <c r="H10" s="1" t="s">
        <v>13</v>
      </c>
      <c r="I10" s="11">
        <v>0.39583333333333331</v>
      </c>
    </row>
    <row r="11" spans="2:10">
      <c r="B11" s="103"/>
      <c r="C11" s="4" t="s">
        <v>31</v>
      </c>
      <c r="D11" s="82" t="s">
        <v>32</v>
      </c>
      <c r="E11" s="4" t="s">
        <v>7</v>
      </c>
      <c r="F11" s="82">
        <v>260850002988</v>
      </c>
      <c r="G11" s="17" t="s">
        <v>8</v>
      </c>
      <c r="H11" s="1" t="s">
        <v>13</v>
      </c>
      <c r="I11" s="11">
        <v>0.45833333333333331</v>
      </c>
    </row>
    <row r="12" spans="2:10">
      <c r="B12" s="103"/>
      <c r="C12" s="4" t="s">
        <v>31</v>
      </c>
      <c r="D12" s="82" t="s">
        <v>32</v>
      </c>
      <c r="E12" s="4" t="s">
        <v>7</v>
      </c>
      <c r="F12" s="82">
        <v>260850002989</v>
      </c>
      <c r="G12" s="17" t="s">
        <v>8</v>
      </c>
      <c r="H12" s="1" t="s">
        <v>13</v>
      </c>
      <c r="I12" s="11">
        <v>0.5</v>
      </c>
    </row>
    <row r="13" spans="2:10">
      <c r="B13" s="104"/>
      <c r="C13" s="4" t="s">
        <v>31</v>
      </c>
      <c r="D13" s="82" t="s">
        <v>32</v>
      </c>
      <c r="E13" s="4" t="s">
        <v>7</v>
      </c>
      <c r="F13" s="82">
        <v>260850002990</v>
      </c>
      <c r="G13" s="17" t="s">
        <v>8</v>
      </c>
      <c r="H13" s="1" t="s">
        <v>13</v>
      </c>
      <c r="I13" s="11">
        <v>0.54166666666666663</v>
      </c>
    </row>
    <row r="14" spans="2:10">
      <c r="B14" s="4" t="s">
        <v>26</v>
      </c>
      <c r="C14" s="109" t="s">
        <v>223</v>
      </c>
      <c r="D14" s="109"/>
      <c r="E14" s="109"/>
      <c r="F14" s="109"/>
      <c r="G14" s="109"/>
      <c r="H14" s="109"/>
      <c r="I14" s="17" t="s">
        <v>27</v>
      </c>
      <c r="J14" s="1"/>
    </row>
    <row r="15" spans="2:10">
      <c r="B15" s="4" t="s">
        <v>26</v>
      </c>
      <c r="C15" s="109" t="s">
        <v>231</v>
      </c>
      <c r="D15" s="109"/>
      <c r="E15" s="109"/>
      <c r="F15" s="109"/>
      <c r="G15" s="109"/>
      <c r="H15" s="109"/>
      <c r="I15" s="17">
        <v>0.33333333333333331</v>
      </c>
      <c r="J15" s="1"/>
    </row>
    <row r="16" spans="2:10">
      <c r="B16" s="25"/>
      <c r="C16" s="25"/>
      <c r="D16" s="25"/>
      <c r="E16" s="25"/>
      <c r="F16" s="77"/>
      <c r="G16" s="25"/>
      <c r="H16" s="78"/>
      <c r="I16" s="78"/>
      <c r="J16" s="25"/>
    </row>
    <row r="17" spans="2:10">
      <c r="B17" s="25"/>
      <c r="C17" s="25"/>
      <c r="D17" s="25"/>
      <c r="E17" s="25"/>
      <c r="F17" s="77"/>
      <c r="G17" s="25"/>
      <c r="H17" s="78"/>
      <c r="I17" s="78"/>
      <c r="J17" s="25"/>
    </row>
    <row r="18" spans="2:10">
      <c r="B18" s="25"/>
      <c r="C18" s="25"/>
      <c r="D18" s="25"/>
      <c r="E18" s="25"/>
      <c r="F18" s="77"/>
      <c r="G18" s="25"/>
      <c r="H18" s="78"/>
      <c r="I18" s="78"/>
      <c r="J18" s="25"/>
    </row>
    <row r="19" spans="2:10">
      <c r="H19" s="48"/>
      <c r="I19" s="48"/>
    </row>
  </sheetData>
  <mergeCells count="4">
    <mergeCell ref="B3:I3"/>
    <mergeCell ref="B9:B13"/>
    <mergeCell ref="C14:H14"/>
    <mergeCell ref="C15:H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ADC1F-0175-4028-93E0-4647B0C1EB3B}">
  <dimension ref="B3:L26"/>
  <sheetViews>
    <sheetView topLeftCell="A2" zoomScale="98" workbookViewId="0">
      <selection activeCell="I12" sqref="I12:I14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0">
      <c r="B3" s="91" t="s">
        <v>0</v>
      </c>
      <c r="C3" s="92"/>
      <c r="D3" s="92"/>
      <c r="E3" s="92"/>
      <c r="F3" s="92"/>
      <c r="G3" s="92"/>
      <c r="H3" s="92"/>
      <c r="I3" s="93"/>
    </row>
    <row r="4" spans="2:10">
      <c r="B4" s="3" t="s">
        <v>1</v>
      </c>
      <c r="C4" s="3"/>
      <c r="D4" s="3"/>
      <c r="E4" s="3"/>
      <c r="F4" s="3" t="s">
        <v>138</v>
      </c>
      <c r="G4" s="3"/>
      <c r="H4" s="3"/>
      <c r="I4" s="7"/>
    </row>
    <row r="5" spans="2:10">
      <c r="B5" s="1" t="s">
        <v>193</v>
      </c>
      <c r="C5" s="1" t="s">
        <v>194</v>
      </c>
      <c r="D5" s="1" t="s">
        <v>195</v>
      </c>
      <c r="E5" s="1" t="s">
        <v>63</v>
      </c>
      <c r="F5" s="9">
        <v>260850002979</v>
      </c>
      <c r="G5" s="1" t="s">
        <v>196</v>
      </c>
      <c r="H5" s="1" t="s">
        <v>197</v>
      </c>
      <c r="I5" s="1" t="s">
        <v>198</v>
      </c>
      <c r="J5" s="2" t="s">
        <v>47</v>
      </c>
    </row>
    <row r="6" spans="2:10">
      <c r="B6" s="1" t="s">
        <v>79</v>
      </c>
      <c r="C6" s="1" t="s">
        <v>9</v>
      </c>
      <c r="D6" s="1" t="s">
        <v>10</v>
      </c>
      <c r="E6" s="1" t="s">
        <v>63</v>
      </c>
      <c r="F6" s="9">
        <v>260850002967</v>
      </c>
      <c r="G6" s="1" t="s">
        <v>8</v>
      </c>
      <c r="H6" s="1" t="s">
        <v>34</v>
      </c>
      <c r="I6" s="10">
        <v>0.58333333333333337</v>
      </c>
      <c r="J6" s="2" t="s">
        <v>15</v>
      </c>
    </row>
    <row r="7" spans="2:10">
      <c r="B7" s="1" t="s">
        <v>228</v>
      </c>
      <c r="C7" s="1" t="s">
        <v>5</v>
      </c>
      <c r="D7" s="1" t="s">
        <v>6</v>
      </c>
      <c r="E7" s="1" t="s">
        <v>7</v>
      </c>
      <c r="F7" s="9">
        <v>260850002785</v>
      </c>
      <c r="G7" s="1" t="s">
        <v>8</v>
      </c>
      <c r="H7" s="1" t="s">
        <v>204</v>
      </c>
      <c r="I7" s="10">
        <v>0.83333333333333337</v>
      </c>
      <c r="J7" s="2" t="s">
        <v>16</v>
      </c>
    </row>
    <row r="8" spans="2:10">
      <c r="B8" s="1" t="s">
        <v>228</v>
      </c>
      <c r="C8" s="1" t="s">
        <v>5</v>
      </c>
      <c r="D8" s="1" t="s">
        <v>14</v>
      </c>
      <c r="E8" s="1" t="s">
        <v>7</v>
      </c>
      <c r="F8" s="9">
        <v>260850002991</v>
      </c>
      <c r="G8" s="1" t="s">
        <v>8</v>
      </c>
      <c r="H8" s="1" t="s">
        <v>204</v>
      </c>
      <c r="I8" s="10">
        <v>0.45833333333333331</v>
      </c>
      <c r="J8" s="2" t="s">
        <v>16</v>
      </c>
    </row>
    <row r="9" spans="2:10">
      <c r="B9" s="1" t="s">
        <v>228</v>
      </c>
      <c r="C9" s="1" t="s">
        <v>5</v>
      </c>
      <c r="D9" s="1" t="s">
        <v>6</v>
      </c>
      <c r="E9" s="1" t="s">
        <v>7</v>
      </c>
      <c r="F9" s="9">
        <v>260850002955</v>
      </c>
      <c r="G9" s="1" t="s">
        <v>8</v>
      </c>
      <c r="H9" s="1" t="s">
        <v>153</v>
      </c>
      <c r="I9" s="10">
        <v>0.83333333333333337</v>
      </c>
      <c r="J9" s="2" t="s">
        <v>16</v>
      </c>
    </row>
    <row r="10" spans="2:10">
      <c r="B10" s="1" t="s">
        <v>228</v>
      </c>
      <c r="C10" s="1" t="s">
        <v>5</v>
      </c>
      <c r="D10" s="1" t="s">
        <v>6</v>
      </c>
      <c r="E10" s="1" t="s">
        <v>7</v>
      </c>
      <c r="F10" s="9">
        <v>260850002947</v>
      </c>
      <c r="G10" s="1" t="s">
        <v>8</v>
      </c>
      <c r="H10" s="1" t="s">
        <v>153</v>
      </c>
      <c r="I10" s="10">
        <v>0.875</v>
      </c>
      <c r="J10" s="2" t="s">
        <v>16</v>
      </c>
    </row>
    <row r="11" spans="2:10">
      <c r="B11" s="1" t="s">
        <v>229</v>
      </c>
      <c r="C11" s="1" t="s">
        <v>205</v>
      </c>
      <c r="D11" s="1" t="s">
        <v>206</v>
      </c>
      <c r="E11" s="9" t="s">
        <v>7</v>
      </c>
      <c r="F11" s="9">
        <v>260850002993</v>
      </c>
      <c r="G11" s="10" t="s">
        <v>44</v>
      </c>
      <c r="H11" s="10" t="s">
        <v>207</v>
      </c>
      <c r="I11" s="10">
        <v>0.45833333333333331</v>
      </c>
      <c r="J11" s="2" t="s">
        <v>47</v>
      </c>
    </row>
    <row r="12" spans="2:10">
      <c r="B12" s="1" t="s">
        <v>229</v>
      </c>
      <c r="C12" s="1" t="s">
        <v>205</v>
      </c>
      <c r="D12" s="1" t="s">
        <v>206</v>
      </c>
      <c r="E12" s="9" t="s">
        <v>7</v>
      </c>
      <c r="F12" s="9">
        <v>260850002994</v>
      </c>
      <c r="G12" s="10" t="s">
        <v>44</v>
      </c>
      <c r="H12" s="10" t="s">
        <v>207</v>
      </c>
      <c r="I12" s="10">
        <v>0.77083333333333337</v>
      </c>
      <c r="J12" s="2" t="s">
        <v>47</v>
      </c>
    </row>
    <row r="13" spans="2:10">
      <c r="B13" s="1" t="s">
        <v>229</v>
      </c>
      <c r="C13" s="1" t="s">
        <v>205</v>
      </c>
      <c r="D13" s="1" t="s">
        <v>206</v>
      </c>
      <c r="E13" s="9" t="s">
        <v>7</v>
      </c>
      <c r="F13" s="9">
        <v>260850002995</v>
      </c>
      <c r="G13" s="10" t="s">
        <v>44</v>
      </c>
      <c r="H13" s="10" t="s">
        <v>207</v>
      </c>
      <c r="I13" s="10">
        <v>0.8125</v>
      </c>
      <c r="J13" s="2" t="s">
        <v>47</v>
      </c>
    </row>
    <row r="14" spans="2:10">
      <c r="B14" s="1" t="s">
        <v>229</v>
      </c>
      <c r="C14" s="1" t="s">
        <v>205</v>
      </c>
      <c r="D14" s="1" t="s">
        <v>206</v>
      </c>
      <c r="E14" s="9" t="s">
        <v>7</v>
      </c>
      <c r="F14" s="9">
        <v>260850002996</v>
      </c>
      <c r="G14" s="10" t="s">
        <v>44</v>
      </c>
      <c r="H14" s="10" t="s">
        <v>207</v>
      </c>
      <c r="I14" s="10">
        <v>0.85416666666666696</v>
      </c>
      <c r="J14" s="2" t="s">
        <v>47</v>
      </c>
    </row>
    <row r="15" spans="2:10">
      <c r="B15" s="1" t="s">
        <v>230</v>
      </c>
      <c r="C15" s="1" t="s">
        <v>208</v>
      </c>
      <c r="D15" s="1" t="s">
        <v>209</v>
      </c>
      <c r="E15" s="1" t="s">
        <v>7</v>
      </c>
      <c r="F15" s="9">
        <v>260850002999</v>
      </c>
      <c r="G15" s="1" t="s">
        <v>35</v>
      </c>
      <c r="H15" s="1" t="s">
        <v>202</v>
      </c>
      <c r="I15" s="10">
        <v>0.45833333333333331</v>
      </c>
      <c r="J15" s="2" t="s">
        <v>47</v>
      </c>
    </row>
    <row r="16" spans="2:10">
      <c r="B16" s="1" t="s">
        <v>230</v>
      </c>
      <c r="C16" s="1" t="s">
        <v>52</v>
      </c>
      <c r="D16" s="1" t="s">
        <v>210</v>
      </c>
      <c r="E16" s="9" t="s">
        <v>7</v>
      </c>
      <c r="F16" s="9">
        <v>260850002998</v>
      </c>
      <c r="G16" s="1" t="s">
        <v>35</v>
      </c>
      <c r="H16" s="10" t="s">
        <v>53</v>
      </c>
      <c r="I16" s="10">
        <v>0.5</v>
      </c>
      <c r="J16" s="2" t="s">
        <v>33</v>
      </c>
    </row>
    <row r="17" spans="2:12">
      <c r="B17" s="1" t="s">
        <v>230</v>
      </c>
      <c r="C17" s="1" t="s">
        <v>52</v>
      </c>
      <c r="D17" s="1" t="s">
        <v>210</v>
      </c>
      <c r="E17" s="9" t="s">
        <v>7</v>
      </c>
      <c r="F17" s="9">
        <v>260850002997</v>
      </c>
      <c r="G17" s="1" t="s">
        <v>35</v>
      </c>
      <c r="H17" s="10" t="s">
        <v>53</v>
      </c>
      <c r="I17" s="10">
        <v>0.54166666666666663</v>
      </c>
      <c r="J17" s="2" t="s">
        <v>33</v>
      </c>
    </row>
    <row r="18" spans="2:12">
      <c r="C18" s="80"/>
      <c r="D18" s="80"/>
      <c r="E18" s="80"/>
      <c r="F18" s="80"/>
      <c r="G18" s="80"/>
      <c r="H18" s="81"/>
      <c r="I18" s="81"/>
      <c r="J18" s="80"/>
    </row>
    <row r="19" spans="2:12">
      <c r="C19" s="2"/>
      <c r="D19" s="2"/>
      <c r="E19" s="2"/>
      <c r="F19" s="2"/>
      <c r="G19" s="2"/>
      <c r="H19" s="11"/>
      <c r="I19" s="11"/>
      <c r="J19" s="2"/>
    </row>
    <row r="20" spans="2:12">
      <c r="C20" s="39" t="s">
        <v>17</v>
      </c>
      <c r="D20" s="39"/>
      <c r="E20" s="39"/>
      <c r="F20" s="39"/>
      <c r="G20" s="39" t="s">
        <v>165</v>
      </c>
      <c r="H20" s="39"/>
      <c r="I20" s="39"/>
      <c r="J20" s="39"/>
      <c r="K20" s="39"/>
    </row>
    <row r="21" spans="2:12">
      <c r="C21" s="39" t="s">
        <v>18</v>
      </c>
      <c r="D21" s="39" t="s">
        <v>19</v>
      </c>
      <c r="E21" s="39" t="s">
        <v>20</v>
      </c>
      <c r="F21" s="39" t="s">
        <v>21</v>
      </c>
      <c r="G21" s="39" t="s">
        <v>3</v>
      </c>
      <c r="H21" s="39" t="s">
        <v>22</v>
      </c>
      <c r="I21" s="39" t="s">
        <v>23</v>
      </c>
      <c r="J21" s="39" t="s">
        <v>24</v>
      </c>
      <c r="K21" s="39" t="s">
        <v>4</v>
      </c>
    </row>
    <row r="22" spans="2:12">
      <c r="C22" s="1" t="s">
        <v>29</v>
      </c>
      <c r="D22" s="1" t="s">
        <v>187</v>
      </c>
      <c r="E22" s="1" t="s">
        <v>188</v>
      </c>
      <c r="F22" s="1" t="s">
        <v>38</v>
      </c>
      <c r="G22" s="1" t="s">
        <v>42</v>
      </c>
      <c r="H22" s="1">
        <v>3</v>
      </c>
      <c r="I22" s="9">
        <v>260850002735</v>
      </c>
      <c r="J22" s="1" t="s">
        <v>30</v>
      </c>
      <c r="K22" s="10">
        <v>0.54166666666666663</v>
      </c>
      <c r="L22" s="1"/>
    </row>
    <row r="23" spans="2:12">
      <c r="C23" s="1" t="s">
        <v>29</v>
      </c>
      <c r="D23" s="1" t="s">
        <v>189</v>
      </c>
      <c r="E23" s="1" t="s">
        <v>190</v>
      </c>
      <c r="F23" s="1" t="s">
        <v>38</v>
      </c>
      <c r="G23" s="1" t="s">
        <v>42</v>
      </c>
      <c r="H23" s="1">
        <v>4</v>
      </c>
      <c r="I23" s="9">
        <v>260850002857</v>
      </c>
      <c r="J23" s="1" t="s">
        <v>30</v>
      </c>
      <c r="K23" s="10">
        <v>0.58333333333333337</v>
      </c>
      <c r="L23" s="1"/>
    </row>
    <row r="24" spans="2:12">
      <c r="C24" s="1" t="s">
        <v>29</v>
      </c>
      <c r="D24" s="1" t="s">
        <v>191</v>
      </c>
      <c r="E24" s="1" t="s">
        <v>192</v>
      </c>
      <c r="F24" s="1" t="s">
        <v>38</v>
      </c>
      <c r="G24" s="1" t="s">
        <v>42</v>
      </c>
      <c r="H24" s="1">
        <v>3</v>
      </c>
      <c r="I24" s="9">
        <v>260850002929</v>
      </c>
      <c r="J24" s="1" t="s">
        <v>30</v>
      </c>
      <c r="K24" s="10">
        <v>0.625</v>
      </c>
      <c r="L24" s="1"/>
    </row>
    <row r="25" spans="2:12">
      <c r="L25" s="1"/>
    </row>
    <row r="26" spans="2:12">
      <c r="C26" s="1" t="s">
        <v>225</v>
      </c>
      <c r="D26" s="1" t="s">
        <v>227</v>
      </c>
      <c r="E26" s="1" t="s">
        <v>226</v>
      </c>
      <c r="F26" s="1" t="s">
        <v>122</v>
      </c>
      <c r="G26" s="1" t="s">
        <v>43</v>
      </c>
      <c r="H26" s="1">
        <v>54</v>
      </c>
      <c r="I26" s="9">
        <v>260180015180</v>
      </c>
      <c r="J26" s="1" t="s">
        <v>41</v>
      </c>
      <c r="K26" s="45">
        <v>0.25</v>
      </c>
    </row>
  </sheetData>
  <mergeCells count="1">
    <mergeCell ref="B3:I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4C316-65DF-441B-98F0-79874ED30CE8}">
  <dimension ref="B3:L29"/>
  <sheetViews>
    <sheetView topLeftCell="A4" zoomScale="98" workbookViewId="0">
      <selection activeCell="C22" sqref="C22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0">
      <c r="B3" s="91" t="s">
        <v>0</v>
      </c>
      <c r="C3" s="92"/>
      <c r="D3" s="92"/>
      <c r="E3" s="92"/>
      <c r="F3" s="92"/>
      <c r="G3" s="92"/>
      <c r="H3" s="92"/>
      <c r="I3" s="93"/>
    </row>
    <row r="4" spans="2:10">
      <c r="B4" s="3" t="s">
        <v>1</v>
      </c>
      <c r="C4" s="3"/>
      <c r="D4" s="3"/>
      <c r="E4" s="3"/>
      <c r="F4" s="3" t="s">
        <v>247</v>
      </c>
      <c r="G4" s="3"/>
      <c r="H4" s="3"/>
      <c r="I4" s="7"/>
    </row>
    <row r="5" spans="2:10">
      <c r="B5" s="4" t="s">
        <v>248</v>
      </c>
      <c r="C5" s="4" t="s">
        <v>9</v>
      </c>
      <c r="D5" s="4" t="s">
        <v>28</v>
      </c>
      <c r="E5" s="82" t="s">
        <v>63</v>
      </c>
      <c r="F5" s="82" t="s">
        <v>236</v>
      </c>
      <c r="G5" s="4" t="s">
        <v>8</v>
      </c>
      <c r="H5" s="4" t="s">
        <v>11</v>
      </c>
      <c r="I5" s="85">
        <v>0.375</v>
      </c>
      <c r="J5" s="1" t="s">
        <v>15</v>
      </c>
    </row>
    <row r="6" spans="2:10">
      <c r="B6" s="4" t="s">
        <v>248</v>
      </c>
      <c r="C6" s="4" t="s">
        <v>9</v>
      </c>
      <c r="D6" s="82" t="s">
        <v>28</v>
      </c>
      <c r="E6" s="82" t="s">
        <v>63</v>
      </c>
      <c r="F6" s="82" t="s">
        <v>238</v>
      </c>
      <c r="G6" s="17" t="s">
        <v>8</v>
      </c>
      <c r="H6" s="1" t="s">
        <v>11</v>
      </c>
      <c r="I6" s="35">
        <v>0.375</v>
      </c>
      <c r="J6" s="1" t="s">
        <v>15</v>
      </c>
    </row>
    <row r="7" spans="2:10">
      <c r="B7" s="4" t="s">
        <v>248</v>
      </c>
      <c r="C7" s="4" t="s">
        <v>5</v>
      </c>
      <c r="D7" s="4" t="s">
        <v>6</v>
      </c>
      <c r="E7" s="4" t="s">
        <v>7</v>
      </c>
      <c r="F7" s="82">
        <v>260850003021</v>
      </c>
      <c r="G7" s="4" t="s">
        <v>8</v>
      </c>
      <c r="H7" s="4" t="s">
        <v>242</v>
      </c>
      <c r="I7" s="85">
        <v>0.375</v>
      </c>
      <c r="J7" s="4" t="s">
        <v>16</v>
      </c>
    </row>
    <row r="8" spans="2:10">
      <c r="B8" s="4" t="s">
        <v>248</v>
      </c>
      <c r="C8" s="4" t="s">
        <v>5</v>
      </c>
      <c r="D8" s="4" t="s">
        <v>6</v>
      </c>
      <c r="E8" s="4" t="s">
        <v>7</v>
      </c>
      <c r="F8" s="82">
        <v>260850003024</v>
      </c>
      <c r="G8" s="4" t="s">
        <v>8</v>
      </c>
      <c r="H8" s="4" t="s">
        <v>242</v>
      </c>
      <c r="I8" s="85">
        <v>0.375</v>
      </c>
      <c r="J8" s="4" t="s">
        <v>16</v>
      </c>
    </row>
    <row r="9" spans="2:10">
      <c r="B9" s="4" t="s">
        <v>248</v>
      </c>
      <c r="C9" s="4" t="s">
        <v>9</v>
      </c>
      <c r="D9" s="4" t="s">
        <v>28</v>
      </c>
      <c r="E9" s="82" t="s">
        <v>63</v>
      </c>
      <c r="F9" s="82" t="s">
        <v>232</v>
      </c>
      <c r="G9" s="4" t="s">
        <v>8</v>
      </c>
      <c r="H9" s="4" t="s">
        <v>11</v>
      </c>
      <c r="I9" s="85">
        <v>0.45833333333333331</v>
      </c>
      <c r="J9" s="1" t="s">
        <v>15</v>
      </c>
    </row>
    <row r="10" spans="2:10">
      <c r="B10" s="4" t="s">
        <v>117</v>
      </c>
      <c r="C10" s="4" t="s">
        <v>9</v>
      </c>
      <c r="D10" s="4" t="s">
        <v>28</v>
      </c>
      <c r="E10" s="82" t="s">
        <v>63</v>
      </c>
      <c r="F10" s="82" t="s">
        <v>235</v>
      </c>
      <c r="G10" s="4" t="s">
        <v>8</v>
      </c>
      <c r="H10" s="4" t="s">
        <v>11</v>
      </c>
      <c r="I10" s="85">
        <v>0.45833333333333331</v>
      </c>
      <c r="J10" s="1" t="s">
        <v>15</v>
      </c>
    </row>
    <row r="11" spans="2:10">
      <c r="B11" s="4" t="s">
        <v>117</v>
      </c>
      <c r="C11" s="4" t="s">
        <v>5</v>
      </c>
      <c r="D11" s="4" t="s">
        <v>6</v>
      </c>
      <c r="E11" s="4" t="s">
        <v>7</v>
      </c>
      <c r="F11" s="82">
        <v>260850002982</v>
      </c>
      <c r="G11" s="4" t="s">
        <v>8</v>
      </c>
      <c r="H11" s="17" t="s">
        <v>242</v>
      </c>
      <c r="I11" s="85">
        <v>0.45833333333333331</v>
      </c>
      <c r="J11" s="4" t="s">
        <v>16</v>
      </c>
    </row>
    <row r="12" spans="2:10">
      <c r="B12" s="4" t="s">
        <v>117</v>
      </c>
      <c r="C12" s="4" t="s">
        <v>5</v>
      </c>
      <c r="D12" s="4" t="s">
        <v>6</v>
      </c>
      <c r="E12" s="4" t="s">
        <v>7</v>
      </c>
      <c r="F12" s="82">
        <v>260850003017</v>
      </c>
      <c r="G12" s="4" t="s">
        <v>8</v>
      </c>
      <c r="H12" s="17" t="s">
        <v>242</v>
      </c>
      <c r="I12" s="85">
        <v>0.45833333333333331</v>
      </c>
      <c r="J12" s="4" t="s">
        <v>16</v>
      </c>
    </row>
    <row r="13" spans="2:10">
      <c r="B13" s="4" t="s">
        <v>117</v>
      </c>
      <c r="C13" s="4" t="s">
        <v>5</v>
      </c>
      <c r="D13" s="4" t="s">
        <v>6</v>
      </c>
      <c r="E13" s="4" t="s">
        <v>7</v>
      </c>
      <c r="F13" s="82">
        <v>260850003018</v>
      </c>
      <c r="G13" s="4" t="s">
        <v>8</v>
      </c>
      <c r="H13" s="17" t="s">
        <v>242</v>
      </c>
      <c r="I13" s="85">
        <v>0.5</v>
      </c>
      <c r="J13" s="4" t="s">
        <v>16</v>
      </c>
    </row>
    <row r="14" spans="2:10">
      <c r="B14" s="4" t="s">
        <v>117</v>
      </c>
      <c r="C14" s="4" t="s">
        <v>5</v>
      </c>
      <c r="D14" s="4" t="s">
        <v>6</v>
      </c>
      <c r="E14" s="4" t="s">
        <v>7</v>
      </c>
      <c r="F14" s="82">
        <v>260850003019</v>
      </c>
      <c r="G14" s="4" t="s">
        <v>8</v>
      </c>
      <c r="H14" s="4" t="s">
        <v>242</v>
      </c>
      <c r="I14" s="85">
        <v>0.58333333333333337</v>
      </c>
      <c r="J14" s="4" t="s">
        <v>16</v>
      </c>
    </row>
    <row r="15" spans="2:10">
      <c r="B15" s="4" t="s">
        <v>117</v>
      </c>
      <c r="C15" s="4" t="s">
        <v>5</v>
      </c>
      <c r="D15" s="4" t="s">
        <v>6</v>
      </c>
      <c r="E15" s="4" t="s">
        <v>7</v>
      </c>
      <c r="F15" s="82">
        <v>260850003020</v>
      </c>
      <c r="G15" s="4" t="s">
        <v>8</v>
      </c>
      <c r="H15" s="4" t="s">
        <v>242</v>
      </c>
      <c r="I15" s="85">
        <v>0.58333333333333337</v>
      </c>
      <c r="J15" s="4" t="s">
        <v>16</v>
      </c>
    </row>
    <row r="16" spans="2:10">
      <c r="B16" s="4" t="s">
        <v>117</v>
      </c>
      <c r="C16" s="4" t="s">
        <v>5</v>
      </c>
      <c r="D16" s="4" t="s">
        <v>6</v>
      </c>
      <c r="E16" s="4" t="s">
        <v>7</v>
      </c>
      <c r="F16" s="82">
        <v>260850003022</v>
      </c>
      <c r="G16" s="4" t="s">
        <v>8</v>
      </c>
      <c r="H16" s="4" t="s">
        <v>242</v>
      </c>
      <c r="I16" s="85">
        <v>0.58333333333333337</v>
      </c>
      <c r="J16" s="4" t="s">
        <v>16</v>
      </c>
    </row>
    <row r="17" spans="2:12">
      <c r="B17" s="4" t="s">
        <v>117</v>
      </c>
      <c r="C17" s="4" t="s">
        <v>9</v>
      </c>
      <c r="D17" s="82" t="s">
        <v>28</v>
      </c>
      <c r="E17" s="82" t="s">
        <v>63</v>
      </c>
      <c r="F17" s="82" t="s">
        <v>237</v>
      </c>
      <c r="G17" s="17" t="s">
        <v>8</v>
      </c>
      <c r="H17" s="1" t="s">
        <v>11</v>
      </c>
      <c r="I17" s="35">
        <v>0.66666666666666663</v>
      </c>
      <c r="J17" s="1" t="s">
        <v>15</v>
      </c>
    </row>
    <row r="18" spans="2:12">
      <c r="B18" s="4" t="s">
        <v>117</v>
      </c>
      <c r="C18" s="4" t="s">
        <v>5</v>
      </c>
      <c r="D18" s="4" t="s">
        <v>6</v>
      </c>
      <c r="E18" s="4" t="s">
        <v>7</v>
      </c>
      <c r="F18" s="82">
        <v>260850003023</v>
      </c>
      <c r="G18" s="4" t="s">
        <v>8</v>
      </c>
      <c r="H18" s="4" t="s">
        <v>242</v>
      </c>
      <c r="I18" s="85">
        <v>0.66666666666666663</v>
      </c>
      <c r="J18" s="4" t="s">
        <v>16</v>
      </c>
    </row>
    <row r="19" spans="2:12">
      <c r="B19" s="27"/>
      <c r="C19" s="79"/>
      <c r="D19" s="79"/>
      <c r="E19" s="79"/>
      <c r="F19" s="86"/>
      <c r="G19" s="79"/>
      <c r="H19" s="79"/>
      <c r="I19" s="90"/>
      <c r="J19" s="79"/>
    </row>
    <row r="20" spans="2:12">
      <c r="B20" s="27"/>
      <c r="C20" s="79"/>
      <c r="D20" s="79"/>
      <c r="E20" s="79"/>
      <c r="F20" s="86"/>
      <c r="G20" s="79"/>
      <c r="H20" s="79"/>
      <c r="I20" s="90"/>
      <c r="J20" s="79"/>
    </row>
    <row r="21" spans="2:12">
      <c r="B21" s="27"/>
      <c r="C21" s="79"/>
      <c r="D21" s="79"/>
      <c r="E21" s="79"/>
      <c r="F21" s="86"/>
      <c r="G21" s="79"/>
      <c r="H21" s="87"/>
      <c r="I21" s="88"/>
      <c r="J21" s="89"/>
    </row>
    <row r="22" spans="2:12">
      <c r="B22" s="27"/>
      <c r="C22" s="79"/>
      <c r="D22" s="79"/>
      <c r="E22" s="79"/>
      <c r="F22" s="86"/>
      <c r="G22" s="79"/>
      <c r="H22" s="87"/>
      <c r="I22" s="88"/>
      <c r="J22" s="89"/>
    </row>
    <row r="23" spans="2:12">
      <c r="C23" s="76" t="s">
        <v>17</v>
      </c>
      <c r="D23" s="76"/>
      <c r="E23" s="76"/>
      <c r="F23" s="76"/>
      <c r="G23" s="76" t="s">
        <v>249</v>
      </c>
      <c r="H23" s="76"/>
      <c r="I23" s="76"/>
      <c r="J23" s="76"/>
      <c r="K23" s="39"/>
    </row>
    <row r="24" spans="2:12">
      <c r="C24" s="39" t="s">
        <v>18</v>
      </c>
      <c r="D24" s="39" t="s">
        <v>19</v>
      </c>
      <c r="E24" s="39" t="s">
        <v>20</v>
      </c>
      <c r="F24" s="39" t="s">
        <v>21</v>
      </c>
      <c r="G24" s="39" t="s">
        <v>3</v>
      </c>
      <c r="H24" s="39" t="s">
        <v>22</v>
      </c>
      <c r="I24" s="39" t="s">
        <v>23</v>
      </c>
      <c r="J24" s="39" t="s">
        <v>24</v>
      </c>
      <c r="K24" s="39" t="s">
        <v>4</v>
      </c>
    </row>
    <row r="25" spans="2:12" ht="24">
      <c r="C25" s="71" t="s">
        <v>26</v>
      </c>
      <c r="D25" s="70" t="s">
        <v>100</v>
      </c>
      <c r="E25" s="70" t="s">
        <v>98</v>
      </c>
      <c r="F25" s="70" t="s">
        <v>101</v>
      </c>
      <c r="G25" s="70" t="s">
        <v>99</v>
      </c>
      <c r="H25" s="70">
        <v>28</v>
      </c>
      <c r="I25" s="83">
        <v>260840000253</v>
      </c>
      <c r="J25" s="71" t="s">
        <v>30</v>
      </c>
      <c r="K25" s="71" t="s">
        <v>27</v>
      </c>
      <c r="L25" s="71">
        <v>990290585</v>
      </c>
    </row>
    <row r="26" spans="2:12">
      <c r="C26" s="94" t="s">
        <v>39</v>
      </c>
      <c r="D26" s="72" t="s">
        <v>212</v>
      </c>
      <c r="E26" s="46"/>
      <c r="F26" s="46" t="s">
        <v>38</v>
      </c>
      <c r="G26" s="73">
        <v>46096</v>
      </c>
      <c r="H26" s="73" t="s">
        <v>35</v>
      </c>
      <c r="I26" s="84">
        <v>260850002502</v>
      </c>
      <c r="J26" s="46" t="s">
        <v>203</v>
      </c>
      <c r="K26" s="71" t="s">
        <v>27</v>
      </c>
      <c r="L26" s="72">
        <v>964275323</v>
      </c>
    </row>
    <row r="27" spans="2:12">
      <c r="C27" s="95"/>
      <c r="D27" s="72" t="s">
        <v>213</v>
      </c>
      <c r="E27" s="46"/>
      <c r="F27" s="46" t="s">
        <v>38</v>
      </c>
      <c r="G27" s="73">
        <v>46122</v>
      </c>
      <c r="H27" s="73" t="s">
        <v>35</v>
      </c>
      <c r="I27" s="84">
        <v>260850002518</v>
      </c>
      <c r="J27" s="46" t="s">
        <v>203</v>
      </c>
      <c r="K27" s="71" t="s">
        <v>27</v>
      </c>
      <c r="L27" s="72">
        <v>904487543</v>
      </c>
    </row>
    <row r="28" spans="2:12">
      <c r="C28" s="95"/>
      <c r="D28" s="72" t="s">
        <v>214</v>
      </c>
      <c r="E28" s="46"/>
      <c r="F28" s="46" t="s">
        <v>38</v>
      </c>
      <c r="G28" s="73">
        <v>46113</v>
      </c>
      <c r="H28" s="73" t="s">
        <v>35</v>
      </c>
      <c r="I28" s="84">
        <v>260850002517</v>
      </c>
      <c r="J28" s="46" t="s">
        <v>203</v>
      </c>
      <c r="K28" s="71" t="s">
        <v>27</v>
      </c>
      <c r="L28" s="72">
        <v>996327229</v>
      </c>
    </row>
    <row r="29" spans="2:12">
      <c r="C29" s="96"/>
      <c r="D29" s="72" t="s">
        <v>215</v>
      </c>
      <c r="E29" s="46"/>
      <c r="F29" s="46" t="s">
        <v>38</v>
      </c>
      <c r="G29" s="73">
        <v>46102</v>
      </c>
      <c r="H29" s="73" t="s">
        <v>35</v>
      </c>
      <c r="I29" s="84">
        <v>260850002870</v>
      </c>
      <c r="J29" s="46" t="s">
        <v>203</v>
      </c>
      <c r="K29" s="71" t="s">
        <v>27</v>
      </c>
      <c r="L29" s="72">
        <v>949417256</v>
      </c>
    </row>
  </sheetData>
  <sortState xmlns:xlrd2="http://schemas.microsoft.com/office/spreadsheetml/2017/richdata2" ref="B5:J18">
    <sortCondition ref="I5:I18"/>
  </sortState>
  <mergeCells count="2">
    <mergeCell ref="B3:I3"/>
    <mergeCell ref="C26:C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senasa 16 de marzo (8)</vt:lpstr>
      <vt:lpstr>tercero 16 de marzo (7)</vt:lpstr>
      <vt:lpstr>senasa 17 de marzo (10)</vt:lpstr>
      <vt:lpstr>tercero 17 de marzo (9)</vt:lpstr>
      <vt:lpstr>senasa 18 de marzo (11)</vt:lpstr>
      <vt:lpstr>tercero 18 de marzo (12)</vt:lpstr>
      <vt:lpstr>senasa 19 de marzo (13)</vt:lpstr>
      <vt:lpstr>tercero 19 de marzo (14)</vt:lpstr>
      <vt:lpstr>senasa 20 de marzo (1</vt:lpstr>
      <vt:lpstr>tercero 20 de marzo (1 (2)</vt:lpstr>
      <vt:lpstr>senasa 21 de marzo</vt:lpstr>
      <vt:lpstr>TERCERO 21 de marzo (2)</vt:lpstr>
      <vt:lpstr>senasa 22 de marzo (3)</vt:lpstr>
      <vt:lpstr>TERCEROS 22 de marzo (2)</vt:lpstr>
      <vt:lpstr>TERCERO 23 de marzo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rusel torres</dc:creator>
  <cp:lastModifiedBy>rusel torres</cp:lastModifiedBy>
  <dcterms:created xsi:type="dcterms:W3CDTF">2026-03-02T05:43:42Z</dcterms:created>
  <dcterms:modified xsi:type="dcterms:W3CDTF">2026-03-21T05:19:43Z</dcterms:modified>
</cp:coreProperties>
</file>