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7344"/>
  </bookViews>
  <sheets>
    <sheet name="PROGRAMACION" sheetId="1" r:id="rId1"/>
    <sheet name="DIRECTORIO SENASA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4" i="1" l="1"/>
  <c r="C73" i="1"/>
</calcChain>
</file>

<file path=xl/sharedStrings.xml><?xml version="1.0" encoding="utf-8"?>
<sst xmlns="http://schemas.openxmlformats.org/spreadsheetml/2006/main" count="388" uniqueCount="157">
  <si>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</si>
  <si>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</si>
  <si>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</si>
  <si>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</si>
  <si>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</si>
  <si>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</si>
  <si>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</si>
  <si>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</si>
  <si>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</si>
  <si>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</si>
  <si>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</si>
  <si>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</si>
  <si>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</si>
  <si>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</si>
  <si>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</si>
  <si>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</si>
  <si>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</si>
  <si>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</si>
  <si>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</si>
  <si>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</si>
  <si>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</si>
  <si>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</si>
  <si>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</si>
  <si>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</si>
  <si>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</si>
  <si>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</si>
  <si>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</si>
  <si>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</si>
  <si>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</si>
  <si>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</si>
  <si>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</si>
  <si>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</si>
  <si>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</si>
  <si>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</si>
  <si>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</si>
  <si>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</si>
  <si>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</si>
  <si>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</si>
  <si>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</si>
  <si>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</si>
  <si>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</si>
  <si>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</si>
  <si>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</si>
  <si>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</si>
  <si>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</si>
  <si>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</si>
  <si>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</si>
  <si>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</si>
  <si>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</si>
  <si>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</si>
  <si>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</si>
  <si>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</si>
  <si>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MARCA</t>
  </si>
  <si>
    <t>BANANO</t>
  </si>
  <si>
    <t>VALIDACION DE CERTIFICADOS</t>
  </si>
  <si>
    <t>OBSERVACIONES</t>
  </si>
  <si>
    <t>ARANDANO</t>
  </si>
  <si>
    <t>ESPARRAGO</t>
  </si>
  <si>
    <t>PERSONAL AUTORIZADO</t>
  </si>
  <si>
    <t>961 340 538</t>
  </si>
  <si>
    <t>DESCANSO MEDICO :   ING°  LIDER DE LA CRUZ</t>
  </si>
  <si>
    <t>OBSERVACION</t>
  </si>
  <si>
    <t>OLMOS</t>
  </si>
  <si>
    <t>EL PARQUE ALAYA PACKING SAC</t>
  </si>
  <si>
    <t>EXPORTADORA EL PARQUE PERU SAC</t>
  </si>
  <si>
    <t>BRIAN GUILLERMO BUSTAMANTE</t>
  </si>
  <si>
    <t>10:00 a.m.</t>
  </si>
  <si>
    <t>EE.UU</t>
  </si>
  <si>
    <t>Alemania</t>
  </si>
  <si>
    <t>11:00 a.m.</t>
  </si>
  <si>
    <t>Italia</t>
  </si>
  <si>
    <t>Inglaterra</t>
  </si>
  <si>
    <t>ARÁNDANO</t>
  </si>
  <si>
    <t>09:00 a.m.</t>
  </si>
  <si>
    <t>ARANDANO FRESCO</t>
  </si>
  <si>
    <t>PROYECTO OLMOS</t>
  </si>
  <si>
    <t>JESSICA GALINDO</t>
  </si>
  <si>
    <t>COMPLEJO AGROINDUSTRIAL BETA S.A.</t>
  </si>
  <si>
    <t>KEVIN GUTIERREZ</t>
  </si>
  <si>
    <t>INGLATERRA</t>
  </si>
  <si>
    <t>PAISES BAJOS</t>
  </si>
  <si>
    <t>Espárrago</t>
  </si>
  <si>
    <t>JAYANCA</t>
  </si>
  <si>
    <t>Morelia Ramon</t>
  </si>
  <si>
    <t>España</t>
  </si>
  <si>
    <t>aéreo</t>
  </si>
  <si>
    <t>Republica dominicana</t>
  </si>
  <si>
    <t>EEUU</t>
  </si>
  <si>
    <t>AGROVISION PERU SAC</t>
  </si>
  <si>
    <t>CLARIZA REYES</t>
  </si>
  <si>
    <t>TAIWAN</t>
  </si>
  <si>
    <t>CHINA</t>
  </si>
  <si>
    <t>USA</t>
  </si>
  <si>
    <t>BANANO ORGANICO</t>
  </si>
  <si>
    <t>CASERIO CRUCE VIEJO SN OLMOS LAMBAYEQUE – OLMOS – LAMBAYEQUE – LAMBAYEQUE</t>
  </si>
  <si>
    <t>CRUCE VIEJO</t>
  </si>
  <si>
    <t xml:space="preserve">TULIPAN NARANJA S.A.C </t>
  </si>
  <si>
    <t>FORTTANIX</t>
  </si>
  <si>
    <t>PRONATUR SAC</t>
  </si>
  <si>
    <t>Juan Delgado</t>
  </si>
  <si>
    <t>AGROSILVANO</t>
  </si>
  <si>
    <t>MORROPE</t>
  </si>
  <si>
    <t xml:space="preserve">BROOM FRIO - MORROPE </t>
  </si>
  <si>
    <t>EMPRESA AGRICOLA SAN JUAN SA</t>
  </si>
  <si>
    <t>MADELAINE PRADO</t>
  </si>
  <si>
    <t>MAERSK INTEGRATED AGROLOGISTICS PERU S.A.C.</t>
  </si>
  <si>
    <t>CORPORACIÓN AGRÍCOLA OLMOS S.A.</t>
  </si>
  <si>
    <t>BERRY HARVEST  S.A.</t>
  </si>
  <si>
    <t>NICOL ANGELES</t>
  </si>
  <si>
    <t>ING° ROSA BARDALES</t>
  </si>
  <si>
    <t>ING° CARLOS CAJO</t>
  </si>
  <si>
    <t>ING° JORGE RAMOS</t>
  </si>
  <si>
    <t>ING° CARMEN FERNANDEZ</t>
  </si>
  <si>
    <t>260940008141</t>
  </si>
  <si>
    <t>RW/553-26</t>
  </si>
  <si>
    <t>260940008140</t>
  </si>
  <si>
    <t>RW/552-26</t>
  </si>
  <si>
    <t>260940008142</t>
  </si>
  <si>
    <t>COOPERATIVA AGRARIA AGROEXPORTADORA BANANEROS ORGANICOS OLMOS BANOL</t>
  </si>
  <si>
    <t>KARINA TORRES</t>
  </si>
  <si>
    <t>BELGICA</t>
  </si>
  <si>
    <t>SUCE 2026519304</t>
  </si>
  <si>
    <t>PALLAR</t>
  </si>
  <si>
    <t>SABADO
08/08/2026</t>
  </si>
  <si>
    <t xml:space="preserve">Calle Arequipa Norte 254 Urb. Patazca-Chiclayo </t>
  </si>
  <si>
    <t>AGROBEANS SRL</t>
  </si>
  <si>
    <t>FOOD EXPORT NORTE SAC</t>
  </si>
  <si>
    <t>09:00 a.m</t>
  </si>
  <si>
    <t>JAPON</t>
  </si>
  <si>
    <t xml:space="preserve">PROYECTO OLMOS </t>
  </si>
  <si>
    <t>12:00 p.m.</t>
  </si>
  <si>
    <t>(PA) MADEI JAZMIN PONCE VILA</t>
  </si>
  <si>
    <t>Paises Bajos</t>
  </si>
  <si>
    <t>PALTA FRESCA</t>
  </si>
  <si>
    <t>CHONGOYAPE</t>
  </si>
  <si>
    <t xml:space="preserve"> JUAN GRAUS
RE-EXPORTACION A RUSIA</t>
  </si>
  <si>
    <t>JUAN GRAUS
RE-EXPORTACION A RUSIA</t>
  </si>
  <si>
    <t>ING° HUGO ODAR UBILLUS</t>
  </si>
  <si>
    <t>PROY OLMOS</t>
  </si>
  <si>
    <t>AGRICOLA HUARMEY </t>
  </si>
  <si>
    <t>AGRICOLA HUARMEY</t>
  </si>
  <si>
    <t>THAILANDIA</t>
  </si>
  <si>
    <t>MALASIA</t>
  </si>
  <si>
    <t>OLMOS - LAMBAYEQUE</t>
  </si>
  <si>
    <t>ING° FABIAN GARCIA</t>
  </si>
  <si>
    <t>260940008177</t>
  </si>
  <si>
    <t>260940008178</t>
  </si>
  <si>
    <t>260940008174</t>
  </si>
  <si>
    <t>260940008173</t>
  </si>
  <si>
    <t>260940008176</t>
  </si>
  <si>
    <t>260940008175</t>
  </si>
  <si>
    <t>ZEIT ORGANISCH</t>
  </si>
  <si>
    <t>AB GLOBAL CONSULTING S.A.C.</t>
  </si>
  <si>
    <t>Jorge Alvirena</t>
  </si>
  <si>
    <t>GUATEMALA</t>
  </si>
  <si>
    <t>DESCANSO FISICO : ING° CLEMIRA HUAMAN</t>
  </si>
  <si>
    <t>ING° CARLA LALUPU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</si>
</sst>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$-F800]dddd\,\ mmmm\ dd\,\ yyyy"/>
  </numFmts>
  <fonts count="9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b/>
      <sz val="14"/>
      <color theme="1" tint="0.1499984740745262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4"/>
      <color rgb="FFFF0000"/>
      <name val="Arial"/>
      <family val="2"/>
    </font>
    <font>
      <sz val="14"/>
      <color rgb="FF262626"/>
      <name val="Aptos Narrow"/>
      <family val="2"/>
    </font>
    <font>
      <sz val="1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36"/>
      <color theme="1"/>
      <name val="Arial"/>
      <family val="2"/>
    </font>
    <font>
      <sz val="14"/>
      <color rgb="FF000000"/>
      <name val="Calibri Light"/>
      <family val="2"/>
      <scheme val="major"/>
    </font>
    <font>
      <sz val="14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6"/>
      <name val="Calibri Light"/>
      <family val="2"/>
      <scheme val="major"/>
    </font>
    <font>
      <sz val="16"/>
      <color rgb="FF00000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 tint="4.9989318521683403E-2"/>
      <name val="Arial"/>
      <family val="2"/>
    </font>
    <font>
      <sz val="10"/>
      <name val="Calibri"/>
      <family val="2"/>
      <scheme val="minor"/>
    </font>
    <font>
      <sz val="16"/>
      <color rgb="FF000000"/>
      <name val="Aptos Narrow"/>
      <family val="2"/>
    </font>
    <font>
      <sz val="14"/>
      <color theme="1"/>
      <name val="Levenim MT"/>
      <charset val="177"/>
    </font>
    <font>
      <b/>
      <sz val="14"/>
      <name val="Levenim MT"/>
      <charset val="177"/>
    </font>
    <font>
      <sz val="16"/>
      <name val="Levenim MT"/>
    </font>
    <font>
      <sz val="16"/>
      <color theme="1"/>
      <name val="Levenim MT"/>
      <charset val="177"/>
    </font>
    <font>
      <sz val="18"/>
      <color rgb="FF000000"/>
      <name val="Calibri Light"/>
      <family val="2"/>
      <scheme val="major"/>
    </font>
    <font>
      <sz val="12"/>
      <color theme="1"/>
      <name val="Arial"/>
      <family val="2"/>
    </font>
    <font>
      <sz val="16"/>
      <name val="Calibri"/>
      <family val="2"/>
      <scheme val="minor"/>
    </font>
    <font>
      <sz val="14"/>
      <color rgb="FF262626"/>
      <name val="Times New Roman"/>
      <family val="1"/>
    </font>
    <font>
      <sz val="16"/>
      <color rgb="FF1A1818"/>
      <name val="RobotoBold"/>
    </font>
    <font>
      <sz val="16"/>
      <color theme="1"/>
      <name val="Calibri"/>
      <family val="2"/>
    </font>
    <font>
      <sz val="14"/>
      <name val="Calibri"/>
      <family val="2"/>
      <scheme val="minor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sz val="14"/>
      <color rgb="FF000000"/>
      <name val="Calibri"/>
      <family val="2"/>
    </font>
    <font>
      <sz val="18"/>
      <color theme="1"/>
      <name val="Arial"/>
      <family val="2"/>
    </font>
    <font>
      <sz val="18"/>
      <name val="Arial"/>
      <family val="2"/>
    </font>
    <font>
      <sz val="18"/>
      <color rgb="FF1A1818"/>
      <name val="Arial"/>
      <family val="2"/>
    </font>
    <font>
      <sz val="18"/>
      <color rgb="FF000000"/>
      <name val="Arial"/>
      <family val="2"/>
    </font>
    <font>
      <sz val="16"/>
      <color rgb="FF212121"/>
      <name val="Arial"/>
      <family val="2"/>
    </font>
    <font>
      <sz val="14"/>
      <color rgb="FF333333"/>
      <name val="Arial"/>
      <family val="2"/>
    </font>
    <font>
      <sz val="16"/>
      <color rgb="FF1A1818"/>
      <name val="Arial"/>
      <family val="2"/>
    </font>
    <font>
      <sz val="16"/>
      <color rgb="FF000000"/>
      <name val="Calibri"/>
      <family val="2"/>
    </font>
    <font>
      <sz val="16"/>
      <color rgb="FF000000"/>
      <name val="Arial"/>
      <family val="2"/>
    </font>
    <font>
      <b/>
      <sz val="12"/>
      <color rgb="FF000000"/>
      <name val="Aptos"/>
    </font>
    <font>
      <b/>
      <sz val="16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9CC5E6"/>
      </patternFill>
    </fill>
    <fill>
      <patternFill patternType="solid">
        <fgColor theme="0"/>
        <bgColor rgb="FFFFFFFF"/>
      </patternFill>
    </fill>
  </fills>
  <borders count="57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7130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8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22" borderId="0" xfId="0" applyFont="1" applyFill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47" fillId="22" borderId="0" xfId="0" applyFont="1" applyFill="1" applyAlignment="1">
      <alignment horizontal="center"/>
    </xf>
    <xf numFmtId="0" fontId="47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1" fontId="41" fillId="2" borderId="16" xfId="0" applyNumberFormat="1" applyFont="1" applyFill="1" applyBorder="1" applyAlignment="1">
      <alignment horizontal="center" vertical="center" wrapText="1"/>
    </xf>
    <xf numFmtId="0" fontId="51" fillId="23" borderId="0" xfId="0" quotePrefix="1" applyFont="1" applyFill="1" applyAlignment="1">
      <alignment horizontal="center" vertical="center" wrapText="1"/>
    </xf>
    <xf numFmtId="0" fontId="49" fillId="23" borderId="0" xfId="0" applyFont="1" applyFill="1" applyAlignment="1">
      <alignment horizontal="center" vertical="center" wrapText="1"/>
    </xf>
    <xf numFmtId="15" fontId="49" fillId="22" borderId="0" xfId="0" applyNumberFormat="1" applyFont="1" applyFill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0" fontId="41" fillId="25" borderId="16" xfId="0" applyFont="1" applyFill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0" fillId="22" borderId="13" xfId="0" applyFont="1" applyFill="1" applyBorder="1" applyAlignment="1">
      <alignment vertical="center" wrapText="1"/>
    </xf>
    <xf numFmtId="0" fontId="41" fillId="22" borderId="17" xfId="0" applyFont="1" applyFill="1" applyBorder="1" applyAlignment="1">
      <alignment horizontal="center" vertical="center" wrapText="1"/>
    </xf>
    <xf numFmtId="15" fontId="53" fillId="22" borderId="0" xfId="283" applyNumberFormat="1" applyFont="1" applyFill="1" applyAlignment="1">
      <alignment horizontal="center" vertical="center"/>
    </xf>
    <xf numFmtId="1" fontId="41" fillId="24" borderId="18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6" fillId="0" borderId="0" xfId="0" applyNumberFormat="1" applyFont="1" applyAlignment="1">
      <alignment horizontal="center" vertical="center"/>
    </xf>
    <xf numFmtId="0" fontId="47" fillId="0" borderId="0" xfId="0" quotePrefix="1" applyFont="1" applyAlignment="1">
      <alignment horizontal="center"/>
    </xf>
    <xf numFmtId="0" fontId="48" fillId="22" borderId="0" xfId="0" applyFont="1" applyFill="1" applyAlignment="1">
      <alignment horizontal="center" vertical="center" wrapText="1"/>
    </xf>
    <xf numFmtId="0" fontId="41" fillId="26" borderId="0" xfId="0" applyFont="1" applyFill="1" applyAlignment="1">
      <alignment vertical="center"/>
    </xf>
    <xf numFmtId="1" fontId="59" fillId="0" borderId="15" xfId="0" applyNumberFormat="1" applyFont="1" applyBorder="1" applyAlignment="1" applyProtection="1">
      <alignment horizontal="center" vertical="center"/>
      <protection locked="0"/>
    </xf>
    <xf numFmtId="170" fontId="61" fillId="0" borderId="0" xfId="0" applyNumberFormat="1" applyFont="1" applyAlignment="1" applyProtection="1">
      <alignment horizontal="center" vertical="center"/>
      <protection locked="0"/>
    </xf>
    <xf numFmtId="0" fontId="60" fillId="0" borderId="0" xfId="0" applyFont="1" applyAlignment="1">
      <alignment horizontal="center" vertical="center"/>
    </xf>
    <xf numFmtId="20" fontId="60" fillId="0" borderId="0" xfId="0" applyNumberFormat="1" applyFont="1" applyAlignment="1">
      <alignment horizontal="center" vertical="center"/>
    </xf>
    <xf numFmtId="0" fontId="61" fillId="0" borderId="0" xfId="0" applyFont="1" applyAlignment="1" applyProtection="1">
      <alignment horizontal="center" vertical="center"/>
      <protection locked="0"/>
    </xf>
    <xf numFmtId="0" fontId="60" fillId="0" borderId="22" xfId="0" applyFont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41" fillId="22" borderId="0" xfId="0" quotePrefix="1" applyFont="1" applyFill="1" applyAlignment="1">
      <alignment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 wrapText="1"/>
    </xf>
    <xf numFmtId="1" fontId="12" fillId="22" borderId="0" xfId="0" quotePrefix="1" applyNumberFormat="1" applyFont="1" applyFill="1" applyAlignment="1">
      <alignment horizontal="center" vertical="center"/>
    </xf>
    <xf numFmtId="16" fontId="12" fillId="22" borderId="0" xfId="283" applyNumberFormat="1" applyFont="1" applyFill="1" applyAlignment="1">
      <alignment horizontal="center" vertical="center"/>
    </xf>
    <xf numFmtId="14" fontId="12" fillId="22" borderId="0" xfId="0" applyNumberFormat="1" applyFont="1" applyFill="1" applyAlignment="1">
      <alignment horizontal="center" vertical="center"/>
    </xf>
    <xf numFmtId="0" fontId="12" fillId="22" borderId="0" xfId="0" applyFont="1" applyFill="1" applyAlignment="1">
      <alignment horizontal="center"/>
    </xf>
    <xf numFmtId="0" fontId="41" fillId="2" borderId="21" xfId="0" applyFont="1" applyFill="1" applyBorder="1" applyAlignment="1">
      <alignment horizontal="center" vertical="center" wrapText="1"/>
    </xf>
    <xf numFmtId="0" fontId="44" fillId="0" borderId="2" xfId="0" applyFont="1" applyBorder="1" applyAlignment="1">
      <alignment horizontal="center" vertical="center"/>
    </xf>
    <xf numFmtId="0" fontId="41" fillId="22" borderId="0" xfId="0" applyFont="1" applyFill="1" applyAlignment="1">
      <alignment horizontal="center" vertical="center" wrapText="1"/>
    </xf>
    <xf numFmtId="1" fontId="41" fillId="2" borderId="26" xfId="0" applyNumberFormat="1" applyFont="1" applyFill="1" applyBorder="1" applyAlignment="1">
      <alignment horizontal="center" vertical="center" wrapText="1"/>
    </xf>
    <xf numFmtId="15" fontId="43" fillId="0" borderId="2" xfId="0" applyNumberFormat="1" applyFont="1" applyBorder="1" applyAlignment="1">
      <alignment horizontal="center" vertical="center" wrapText="1"/>
    </xf>
    <xf numFmtId="169" fontId="43" fillId="0" borderId="2" xfId="0" applyNumberFormat="1" applyFont="1" applyBorder="1" applyAlignment="1">
      <alignment horizontal="center" vertical="center" wrapText="1"/>
    </xf>
    <xf numFmtId="1" fontId="47" fillId="0" borderId="2" xfId="0" applyNumberFormat="1" applyFont="1" applyBorder="1" applyAlignment="1">
      <alignment horizontal="center" vertical="center"/>
    </xf>
    <xf numFmtId="49" fontId="63" fillId="0" borderId="0" xfId="0" applyNumberFormat="1" applyFont="1" applyAlignment="1">
      <alignment horizontal="center"/>
    </xf>
    <xf numFmtId="0" fontId="64" fillId="0" borderId="0" xfId="0" applyFont="1" applyAlignment="1">
      <alignment horizontal="center" vertical="center"/>
    </xf>
    <xf numFmtId="14" fontId="63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63" fillId="0" borderId="0" xfId="0" applyFont="1" applyAlignment="1">
      <alignment horizontal="center" vertical="center"/>
    </xf>
    <xf numFmtId="21" fontId="63" fillId="0" borderId="0" xfId="0" applyNumberFormat="1" applyFont="1" applyAlignment="1">
      <alignment horizontal="center"/>
    </xf>
    <xf numFmtId="0" fontId="65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1" fontId="12" fillId="0" borderId="12" xfId="0" applyNumberFormat="1" applyFont="1" applyBorder="1" applyAlignment="1">
      <alignment horizontal="center" vertical="center"/>
    </xf>
    <xf numFmtId="1" fontId="41" fillId="2" borderId="29" xfId="0" applyNumberFormat="1" applyFont="1" applyFill="1" applyBorder="1" applyAlignment="1">
      <alignment horizontal="center" vertical="center"/>
    </xf>
    <xf numFmtId="1" fontId="41" fillId="2" borderId="29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vertical="center"/>
    </xf>
    <xf numFmtId="0" fontId="69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69" fontId="43" fillId="0" borderId="12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9" fillId="0" borderId="36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54" fillId="0" borderId="2" xfId="0" applyFont="1" applyBorder="1" applyAlignment="1">
      <alignment horizontal="center" vertical="center"/>
    </xf>
    <xf numFmtId="1" fontId="54" fillId="0" borderId="2" xfId="0" applyNumberFormat="1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1" fontId="58" fillId="0" borderId="2" xfId="0" applyNumberFormat="1" applyFont="1" applyBorder="1" applyAlignment="1">
      <alignment horizontal="center" vertical="center"/>
    </xf>
    <xf numFmtId="15" fontId="54" fillId="0" borderId="2" xfId="0" applyNumberFormat="1" applyFont="1" applyBorder="1" applyAlignment="1">
      <alignment horizontal="center" vertical="center"/>
    </xf>
    <xf numFmtId="20" fontId="58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20" fontId="12" fillId="0" borderId="2" xfId="0" applyNumberFormat="1" applyFont="1" applyBorder="1" applyAlignment="1">
      <alignment horizontal="center" vertical="center"/>
    </xf>
    <xf numFmtId="20" fontId="54" fillId="0" borderId="2" xfId="0" applyNumberFormat="1" applyFont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20" fontId="43" fillId="0" borderId="2" xfId="0" applyNumberFormat="1" applyFont="1" applyBorder="1" applyAlignment="1">
      <alignment horizontal="center" vertical="center"/>
    </xf>
    <xf numFmtId="1" fontId="73" fillId="0" borderId="0" xfId="0" applyNumberFormat="1" applyFont="1" applyBorder="1" applyAlignment="1">
      <alignment horizontal="center" vertical="center"/>
    </xf>
    <xf numFmtId="0" fontId="72" fillId="0" borderId="0" xfId="0" applyFont="1" applyBorder="1" applyAlignment="1">
      <alignment horizontal="center" vertical="center"/>
    </xf>
    <xf numFmtId="15" fontId="72" fillId="0" borderId="0" xfId="0" applyNumberFormat="1" applyFont="1" applyBorder="1" applyAlignment="1">
      <alignment horizontal="center" vertical="center"/>
    </xf>
    <xf numFmtId="0" fontId="72" fillId="22" borderId="0" xfId="0" applyFont="1" applyFill="1" applyBorder="1" applyAlignment="1">
      <alignment horizontal="center" vertical="center"/>
    </xf>
    <xf numFmtId="20" fontId="72" fillId="0" borderId="0" xfId="0" applyNumberFormat="1" applyFont="1" applyBorder="1" applyAlignment="1">
      <alignment horizontal="center" vertical="center"/>
    </xf>
    <xf numFmtId="0" fontId="41" fillId="0" borderId="0" xfId="0" applyFont="1" applyBorder="1" applyAlignment="1">
      <alignment vertical="center" wrapText="1"/>
    </xf>
    <xf numFmtId="0" fontId="74" fillId="0" borderId="0" xfId="0" applyFont="1" applyBorder="1" applyAlignment="1">
      <alignment horizontal="center" vertical="center"/>
    </xf>
    <xf numFmtId="0" fontId="69" fillId="0" borderId="0" xfId="0" applyFont="1" applyBorder="1" applyAlignment="1">
      <alignment vertical="center" wrapText="1"/>
    </xf>
    <xf numFmtId="14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66" fillId="0" borderId="32" xfId="0" applyFont="1" applyBorder="1" applyAlignment="1">
      <alignment horizontal="center" vertical="center"/>
    </xf>
    <xf numFmtId="14" fontId="67" fillId="0" borderId="32" xfId="0" applyNumberFormat="1" applyFont="1" applyBorder="1" applyAlignment="1">
      <alignment horizontal="center"/>
    </xf>
    <xf numFmtId="0" fontId="67" fillId="0" borderId="32" xfId="0" applyFont="1" applyBorder="1" applyAlignment="1">
      <alignment horizontal="center"/>
    </xf>
    <xf numFmtId="0" fontId="67" fillId="0" borderId="32" xfId="0" applyFont="1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21" fontId="67" fillId="0" borderId="32" xfId="0" applyNumberFormat="1" applyFont="1" applyBorder="1" applyAlignment="1">
      <alignment horizontal="center"/>
    </xf>
    <xf numFmtId="0" fontId="67" fillId="0" borderId="33" xfId="0" applyFont="1" applyBorder="1" applyAlignment="1">
      <alignment horizontal="center"/>
    </xf>
    <xf numFmtId="49" fontId="54" fillId="0" borderId="2" xfId="0" applyNumberFormat="1" applyFont="1" applyBorder="1" applyAlignment="1">
      <alignment horizontal="center"/>
    </xf>
    <xf numFmtId="49" fontId="76" fillId="0" borderId="32" xfId="0" applyNumberFormat="1" applyFont="1" applyBorder="1" applyAlignment="1">
      <alignment horizontal="center"/>
    </xf>
    <xf numFmtId="0" fontId="43" fillId="0" borderId="37" xfId="0" applyFont="1" applyBorder="1" applyAlignment="1">
      <alignment horizontal="center" vertical="center"/>
    </xf>
    <xf numFmtId="1" fontId="49" fillId="22" borderId="0" xfId="0" applyNumberFormat="1" applyFont="1" applyFill="1" applyBorder="1" applyAlignment="1">
      <alignment horizontal="center" vertical="center"/>
    </xf>
    <xf numFmtId="0" fontId="77" fillId="22" borderId="0" xfId="0" applyFont="1" applyFill="1" applyBorder="1" applyAlignment="1">
      <alignment horizontal="center" vertical="center"/>
    </xf>
    <xf numFmtId="16" fontId="77" fillId="22" borderId="0" xfId="283" applyNumberFormat="1" applyFont="1" applyFill="1" applyBorder="1" applyAlignment="1">
      <alignment horizontal="center" vertical="center"/>
    </xf>
    <xf numFmtId="0" fontId="77" fillId="22" borderId="0" xfId="0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20" fontId="43" fillId="0" borderId="38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/>
    </xf>
    <xf numFmtId="0" fontId="54" fillId="0" borderId="39" xfId="0" applyFont="1" applyBorder="1" applyAlignment="1">
      <alignment horizontal="center" vertical="center"/>
    </xf>
    <xf numFmtId="15" fontId="81" fillId="0" borderId="32" xfId="0" applyNumberFormat="1" applyFont="1" applyBorder="1" applyAlignment="1">
      <alignment horizontal="center"/>
    </xf>
    <xf numFmtId="0" fontId="54" fillId="0" borderId="32" xfId="0" applyFont="1" applyBorder="1" applyAlignment="1">
      <alignment horizontal="center" vertical="center"/>
    </xf>
    <xf numFmtId="20" fontId="81" fillId="0" borderId="32" xfId="0" applyNumberFormat="1" applyFont="1" applyBorder="1" applyAlignment="1">
      <alignment horizontal="center"/>
    </xf>
    <xf numFmtId="1" fontId="80" fillId="0" borderId="2" xfId="37128" applyNumberFormat="1" applyFont="1" applyBorder="1" applyAlignment="1">
      <alignment horizontal="right"/>
    </xf>
    <xf numFmtId="49" fontId="7" fillId="0" borderId="0" xfId="0" applyNumberFormat="1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15" fontId="48" fillId="0" borderId="0" xfId="0" applyNumberFormat="1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3" fillId="0" borderId="0" xfId="0" applyFont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/>
    </xf>
    <xf numFmtId="1" fontId="54" fillId="22" borderId="41" xfId="0" applyNumberFormat="1" applyFont="1" applyFill="1" applyBorder="1" applyAlignment="1">
      <alignment horizontal="center" vertical="center"/>
    </xf>
    <xf numFmtId="16" fontId="54" fillId="22" borderId="2" xfId="283" applyNumberFormat="1" applyFont="1" applyFill="1" applyBorder="1" applyAlignment="1">
      <alignment horizontal="center" vertical="center"/>
    </xf>
    <xf numFmtId="0" fontId="54" fillId="22" borderId="2" xfId="0" applyFont="1" applyFill="1" applyBorder="1" applyAlignment="1">
      <alignment horizontal="center" vertical="center" wrapText="1"/>
    </xf>
    <xf numFmtId="0" fontId="81" fillId="0" borderId="33" xfId="0" applyFont="1" applyBorder="1" applyAlignment="1">
      <alignment horizontal="center"/>
    </xf>
    <xf numFmtId="0" fontId="54" fillId="0" borderId="42" xfId="0" applyFont="1" applyBorder="1" applyAlignment="1">
      <alignment horizontal="center" vertical="center"/>
    </xf>
    <xf numFmtId="1" fontId="41" fillId="2" borderId="43" xfId="0" applyNumberFormat="1" applyFont="1" applyFill="1" applyBorder="1" applyAlignment="1">
      <alignment horizontal="center" vertical="center"/>
    </xf>
    <xf numFmtId="1" fontId="41" fillId="2" borderId="43" xfId="0" applyNumberFormat="1" applyFont="1" applyFill="1" applyBorder="1" applyAlignment="1">
      <alignment horizontal="center" vertical="center" wrapText="1"/>
    </xf>
    <xf numFmtId="0" fontId="41" fillId="2" borderId="43" xfId="0" applyFont="1" applyFill="1" applyBorder="1" applyAlignment="1">
      <alignment horizontal="center" vertical="center" wrapText="1"/>
    </xf>
    <xf numFmtId="0" fontId="79" fillId="0" borderId="2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/>
    </xf>
    <xf numFmtId="20" fontId="43" fillId="0" borderId="12" xfId="0" applyNumberFormat="1" applyFont="1" applyBorder="1" applyAlignment="1">
      <alignment horizontal="center" vertical="center"/>
    </xf>
    <xf numFmtId="0" fontId="43" fillId="22" borderId="12" xfId="0" applyFont="1" applyFill="1" applyBorder="1" applyAlignment="1">
      <alignment horizontal="center" vertical="center"/>
    </xf>
    <xf numFmtId="1" fontId="53" fillId="0" borderId="44" xfId="0" applyNumberFormat="1" applyFont="1" applyBorder="1" applyAlignment="1">
      <alignment horizontal="center" vertical="center"/>
    </xf>
    <xf numFmtId="0" fontId="43" fillId="0" borderId="45" xfId="0" applyFont="1" applyBorder="1" applyAlignment="1">
      <alignment horizontal="center" vertical="center"/>
    </xf>
    <xf numFmtId="0" fontId="78" fillId="0" borderId="44" xfId="0" applyFont="1" applyBorder="1" applyAlignment="1">
      <alignment horizontal="center"/>
    </xf>
    <xf numFmtId="0" fontId="54" fillId="22" borderId="45" xfId="0" applyFont="1" applyFill="1" applyBorder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41" fillId="22" borderId="44" xfId="0" applyFont="1" applyFill="1" applyBorder="1" applyAlignment="1">
      <alignment horizontal="center" vertical="center" wrapText="1"/>
    </xf>
    <xf numFmtId="0" fontId="43" fillId="0" borderId="44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44" fillId="0" borderId="12" xfId="0" applyFont="1" applyBorder="1" applyAlignment="1">
      <alignment vertical="center"/>
    </xf>
    <xf numFmtId="0" fontId="84" fillId="22" borderId="12" xfId="0" applyFont="1" applyFill="1" applyBorder="1" applyAlignment="1">
      <alignment horizontal="left" vertical="center"/>
    </xf>
    <xf numFmtId="0" fontId="85" fillId="22" borderId="12" xfId="0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/>
    </xf>
    <xf numFmtId="0" fontId="12" fillId="22" borderId="2" xfId="0" applyFont="1" applyFill="1" applyBorder="1" applyAlignment="1">
      <alignment horizontal="center" vertical="center"/>
    </xf>
    <xf numFmtId="1" fontId="44" fillId="23" borderId="2" xfId="0" quotePrefix="1" applyNumberFormat="1" applyFont="1" applyFill="1" applyBorder="1" applyAlignment="1">
      <alignment horizontal="center" vertical="center" wrapText="1"/>
    </xf>
    <xf numFmtId="20" fontId="44" fillId="22" borderId="2" xfId="0" applyNumberFormat="1" applyFont="1" applyFill="1" applyBorder="1" applyAlignment="1">
      <alignment horizontal="center" vertical="center"/>
    </xf>
    <xf numFmtId="14" fontId="12" fillId="23" borderId="2" xfId="37129" quotePrefix="1" applyNumberFormat="1" applyFont="1" applyFill="1" applyBorder="1" applyAlignment="1">
      <alignment horizontal="center" vertical="center"/>
    </xf>
    <xf numFmtId="0" fontId="75" fillId="0" borderId="2" xfId="0" applyFont="1" applyBorder="1" applyAlignment="1">
      <alignment horizontal="center" vertical="center"/>
    </xf>
    <xf numFmtId="20" fontId="75" fillId="0" borderId="2" xfId="0" applyNumberFormat="1" applyFont="1" applyBorder="1" applyAlignment="1">
      <alignment horizontal="center" vertical="center"/>
    </xf>
    <xf numFmtId="0" fontId="75" fillId="22" borderId="2" xfId="0" applyFont="1" applyFill="1" applyBorder="1" applyAlignment="1">
      <alignment horizontal="center" vertical="center"/>
    </xf>
    <xf numFmtId="15" fontId="75" fillId="22" borderId="2" xfId="0" applyNumberFormat="1" applyFont="1" applyFill="1" applyBorder="1" applyAlignment="1">
      <alignment horizontal="center" vertical="center"/>
    </xf>
    <xf numFmtId="1" fontId="74" fillId="22" borderId="2" xfId="0" applyNumberFormat="1" applyFont="1" applyFill="1" applyBorder="1" applyAlignment="1">
      <alignment horizontal="center" vertical="center"/>
    </xf>
    <xf numFmtId="0" fontId="41" fillId="22" borderId="46" xfId="0" applyFont="1" applyFill="1" applyBorder="1" applyAlignment="1">
      <alignment horizontal="center" vertical="center" wrapText="1"/>
    </xf>
    <xf numFmtId="1" fontId="43" fillId="0" borderId="2" xfId="0" applyNumberFormat="1" applyFont="1" applyBorder="1" applyAlignment="1">
      <alignment horizontal="center" vertical="center"/>
    </xf>
    <xf numFmtId="14" fontId="44" fillId="23" borderId="2" xfId="37129" quotePrefix="1" applyNumberFormat="1" applyFont="1" applyFill="1" applyBorder="1" applyAlignment="1">
      <alignment horizontal="center" vertical="center" wrapText="1"/>
    </xf>
    <xf numFmtId="0" fontId="86" fillId="23" borderId="2" xfId="0" applyFont="1" applyFill="1" applyBorder="1" applyAlignment="1">
      <alignment horizontal="center" vertical="center" wrapText="1"/>
    </xf>
    <xf numFmtId="14" fontId="86" fillId="0" borderId="2" xfId="0" applyNumberFormat="1" applyFont="1" applyBorder="1" applyAlignment="1">
      <alignment horizontal="center" vertical="center" wrapText="1"/>
    </xf>
    <xf numFmtId="18" fontId="86" fillId="23" borderId="2" xfId="0" applyNumberFormat="1" applyFont="1" applyFill="1" applyBorder="1" applyAlignment="1">
      <alignment horizontal="center" vertical="center" wrapText="1"/>
    </xf>
    <xf numFmtId="0" fontId="47" fillId="0" borderId="46" xfId="0" applyFont="1" applyBorder="1" applyAlignment="1">
      <alignment horizontal="center" vertical="center"/>
    </xf>
    <xf numFmtId="0" fontId="70" fillId="0" borderId="46" xfId="0" applyFont="1" applyBorder="1" applyAlignment="1">
      <alignment horizontal="center"/>
    </xf>
    <xf numFmtId="0" fontId="53" fillId="0" borderId="46" xfId="0" applyFont="1" applyBorder="1" applyAlignment="1">
      <alignment horizontal="center" vertical="center"/>
    </xf>
    <xf numFmtId="0" fontId="75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86" fillId="0" borderId="47" xfId="0" applyFont="1" applyBorder="1" applyAlignment="1">
      <alignment horizontal="center" vertical="center" wrapText="1"/>
    </xf>
    <xf numFmtId="0" fontId="88" fillId="0" borderId="2" xfId="0" applyFont="1" applyBorder="1" applyAlignment="1">
      <alignment horizontal="center" vertical="center"/>
    </xf>
    <xf numFmtId="14" fontId="88" fillId="0" borderId="2" xfId="0" applyNumberFormat="1" applyFont="1" applyBorder="1" applyAlignment="1">
      <alignment horizontal="center" vertical="center" wrapText="1"/>
    </xf>
    <xf numFmtId="0" fontId="88" fillId="0" borderId="2" xfId="0" applyFont="1" applyBorder="1" applyAlignment="1">
      <alignment horizontal="center"/>
    </xf>
    <xf numFmtId="20" fontId="88" fillId="0" borderId="2" xfId="0" applyNumberFormat="1" applyFont="1" applyBorder="1" applyAlignment="1">
      <alignment horizontal="center" vertical="center"/>
    </xf>
    <xf numFmtId="20" fontId="88" fillId="0" borderId="2" xfId="0" applyNumberFormat="1" applyFont="1" applyBorder="1" applyAlignment="1">
      <alignment horizontal="center" vertical="center" wrapText="1"/>
    </xf>
    <xf numFmtId="0" fontId="87" fillId="0" borderId="2" xfId="0" applyFont="1" applyBorder="1" applyAlignment="1">
      <alignment horizontal="center" vertical="center" wrapText="1"/>
    </xf>
    <xf numFmtId="0" fontId="87" fillId="0" borderId="2" xfId="0" applyFont="1" applyBorder="1" applyAlignment="1">
      <alignment horizontal="center" vertical="center"/>
    </xf>
    <xf numFmtId="0" fontId="87" fillId="0" borderId="50" xfId="0" applyFont="1" applyBorder="1" applyAlignment="1">
      <alignment horizontal="center" vertical="center"/>
    </xf>
    <xf numFmtId="15" fontId="87" fillId="0" borderId="50" xfId="0" applyNumberFormat="1" applyFont="1" applyBorder="1" applyAlignment="1">
      <alignment horizontal="center" vertical="center"/>
    </xf>
    <xf numFmtId="0" fontId="90" fillId="0" borderId="49" xfId="0" applyFont="1" applyBorder="1" applyAlignment="1">
      <alignment horizontal="left" readingOrder="1"/>
    </xf>
    <xf numFmtId="0" fontId="90" fillId="27" borderId="50" xfId="0" applyFont="1" applyFill="1" applyBorder="1" applyAlignment="1">
      <alignment horizontal="center" vertical="center"/>
    </xf>
    <xf numFmtId="168" fontId="87" fillId="0" borderId="50" xfId="0" applyNumberFormat="1" applyFont="1" applyBorder="1" applyAlignment="1">
      <alignment horizontal="center" vertical="center"/>
    </xf>
    <xf numFmtId="49" fontId="87" fillId="0" borderId="2" xfId="0" applyNumberFormat="1" applyFont="1" applyBorder="1" applyAlignment="1">
      <alignment horizontal="center"/>
    </xf>
    <xf numFmtId="49" fontId="89" fillId="0" borderId="2" xfId="0" applyNumberFormat="1" applyFont="1" applyBorder="1" applyAlignment="1">
      <alignment horizontal="center"/>
    </xf>
    <xf numFmtId="0" fontId="90" fillId="0" borderId="49" xfId="0" applyFont="1" applyBorder="1" applyAlignment="1">
      <alignment horizontal="center"/>
    </xf>
    <xf numFmtId="1" fontId="57" fillId="0" borderId="2" xfId="0" applyNumberFormat="1" applyFont="1" applyBorder="1" applyAlignment="1">
      <alignment horizontal="center" vertical="center"/>
    </xf>
    <xf numFmtId="0" fontId="57" fillId="0" borderId="2" xfId="0" applyFont="1" applyBorder="1" applyAlignment="1">
      <alignment horizontal="center" vertical="center"/>
    </xf>
    <xf numFmtId="16" fontId="52" fillId="0" borderId="2" xfId="0" applyNumberFormat="1" applyFont="1" applyBorder="1" applyAlignment="1">
      <alignment horizontal="center" vertical="center"/>
    </xf>
    <xf numFmtId="168" fontId="57" fillId="0" borderId="2" xfId="0" applyNumberFormat="1" applyFont="1" applyBorder="1" applyAlignment="1">
      <alignment horizontal="center" vertical="center"/>
    </xf>
    <xf numFmtId="1" fontId="57" fillId="0" borderId="51" xfId="0" applyNumberFormat="1" applyFont="1" applyBorder="1" applyAlignment="1">
      <alignment horizontal="center" vertical="center"/>
    </xf>
    <xf numFmtId="0" fontId="57" fillId="0" borderId="52" xfId="0" applyFont="1" applyBorder="1" applyAlignment="1">
      <alignment horizontal="center" vertical="center"/>
    </xf>
    <xf numFmtId="16" fontId="52" fillId="0" borderId="0" xfId="0" applyNumberFormat="1" applyFont="1" applyBorder="1" applyAlignment="1">
      <alignment horizontal="center" vertical="center"/>
    </xf>
    <xf numFmtId="0" fontId="57" fillId="0" borderId="0" xfId="0" applyFont="1" applyBorder="1" applyAlignment="1">
      <alignment horizontal="center" vertical="center"/>
    </xf>
    <xf numFmtId="168" fontId="57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57" fillId="0" borderId="17" xfId="0" applyFont="1" applyBorder="1" applyAlignment="1">
      <alignment horizontal="center" vertical="center"/>
    </xf>
    <xf numFmtId="1" fontId="53" fillId="0" borderId="2" xfId="0" applyNumberFormat="1" applyFont="1" applyBorder="1" applyAlignment="1">
      <alignment horizontal="center" vertical="center"/>
    </xf>
    <xf numFmtId="0" fontId="43" fillId="27" borderId="2" xfId="0" applyFont="1" applyFill="1" applyBorder="1" applyAlignment="1">
      <alignment horizontal="center" vertical="center"/>
    </xf>
    <xf numFmtId="14" fontId="43" fillId="27" borderId="2" xfId="0" applyNumberFormat="1" applyFont="1" applyFill="1" applyBorder="1" applyAlignment="1">
      <alignment horizontal="center" vertical="center" wrapText="1"/>
    </xf>
    <xf numFmtId="0" fontId="43" fillId="27" borderId="2" xfId="0" applyFont="1" applyFill="1" applyBorder="1" applyAlignment="1">
      <alignment vertical="center" wrapText="1"/>
    </xf>
    <xf numFmtId="0" fontId="53" fillId="28" borderId="2" xfId="0" applyFont="1" applyFill="1" applyBorder="1" applyAlignment="1">
      <alignment horizontal="center" vertical="center" wrapText="1"/>
    </xf>
    <xf numFmtId="0" fontId="43" fillId="27" borderId="2" xfId="0" applyFont="1" applyFill="1" applyBorder="1" applyAlignment="1">
      <alignment horizontal="center" vertical="center" wrapText="1"/>
    </xf>
    <xf numFmtId="18" fontId="43" fillId="27" borderId="2" xfId="0" applyNumberFormat="1" applyFont="1" applyFill="1" applyBorder="1" applyAlignment="1">
      <alignment horizontal="center" vertical="center"/>
    </xf>
    <xf numFmtId="0" fontId="43" fillId="29" borderId="2" xfId="0" applyFont="1" applyFill="1" applyBorder="1" applyAlignment="1">
      <alignment horizontal="center" vertical="center"/>
    </xf>
    <xf numFmtId="0" fontId="91" fillId="23" borderId="52" xfId="0" applyFont="1" applyFill="1" applyBorder="1" applyAlignment="1">
      <alignment horizontal="center" vertical="center"/>
    </xf>
    <xf numFmtId="0" fontId="12" fillId="22" borderId="25" xfId="0" applyFont="1" applyFill="1" applyBorder="1" applyAlignment="1">
      <alignment vertical="center" wrapText="1"/>
    </xf>
    <xf numFmtId="0" fontId="77" fillId="22" borderId="2" xfId="0" applyFont="1" applyFill="1" applyBorder="1" applyAlignment="1">
      <alignment horizontal="center" vertical="center"/>
    </xf>
    <xf numFmtId="16" fontId="77" fillId="22" borderId="2" xfId="283" applyNumberFormat="1" applyFont="1" applyFill="1" applyBorder="1" applyAlignment="1">
      <alignment horizontal="center" vertical="center"/>
    </xf>
    <xf numFmtId="0" fontId="77" fillId="22" borderId="2" xfId="0" applyFont="1" applyFill="1" applyBorder="1" applyAlignment="1">
      <alignment horizontal="center" vertical="center" wrapText="1"/>
    </xf>
    <xf numFmtId="0" fontId="77" fillId="22" borderId="40" xfId="0" applyFont="1" applyFill="1" applyBorder="1" applyAlignment="1">
      <alignment horizontal="center" vertical="center"/>
    </xf>
    <xf numFmtId="16" fontId="77" fillId="22" borderId="40" xfId="283" applyNumberFormat="1" applyFont="1" applyFill="1" applyBorder="1" applyAlignment="1">
      <alignment horizontal="center" vertical="center"/>
    </xf>
    <xf numFmtId="0" fontId="77" fillId="22" borderId="40" xfId="0" applyFont="1" applyFill="1" applyBorder="1" applyAlignment="1">
      <alignment horizontal="center" vertical="center" wrapText="1"/>
    </xf>
    <xf numFmtId="0" fontId="44" fillId="23" borderId="2" xfId="0" applyFont="1" applyFill="1" applyBorder="1" applyAlignment="1">
      <alignment horizontal="center" vertical="center" wrapText="1"/>
    </xf>
    <xf numFmtId="14" fontId="44" fillId="23" borderId="52" xfId="37129" quotePrefix="1" applyNumberFormat="1" applyFont="1" applyFill="1" applyBorder="1" applyAlignment="1">
      <alignment horizontal="center" vertical="center" wrapText="1"/>
    </xf>
    <xf numFmtId="0" fontId="12" fillId="0" borderId="51" xfId="0" applyFont="1" applyBorder="1" applyAlignment="1">
      <alignment horizontal="center" vertical="center"/>
    </xf>
    <xf numFmtId="0" fontId="72" fillId="0" borderId="2" xfId="0" applyFont="1" applyBorder="1" applyAlignment="1">
      <alignment horizontal="center" vertical="center"/>
    </xf>
    <xf numFmtId="15" fontId="72" fillId="0" borderId="2" xfId="0" applyNumberFormat="1" applyFont="1" applyBorder="1" applyAlignment="1">
      <alignment horizontal="center" vertical="center"/>
    </xf>
    <xf numFmtId="20" fontId="72" fillId="0" borderId="2" xfId="0" applyNumberFormat="1" applyFont="1" applyBorder="1" applyAlignment="1">
      <alignment horizontal="center" vertical="center"/>
    </xf>
    <xf numFmtId="0" fontId="72" fillId="0" borderId="51" xfId="0" applyFont="1" applyBorder="1" applyAlignment="1">
      <alignment horizontal="center" vertical="center"/>
    </xf>
    <xf numFmtId="1" fontId="92" fillId="0" borderId="32" xfId="0" applyNumberFormat="1" applyFont="1" applyBorder="1" applyAlignment="1">
      <alignment horizontal="center"/>
    </xf>
    <xf numFmtId="0" fontId="44" fillId="0" borderId="2" xfId="0" applyFont="1" applyBorder="1" applyAlignment="1">
      <alignment horizontal="center"/>
    </xf>
    <xf numFmtId="15" fontId="43" fillId="22" borderId="2" xfId="0" applyNumberFormat="1" applyFont="1" applyFill="1" applyBorder="1" applyAlignment="1">
      <alignment horizontal="center" vertical="center"/>
    </xf>
    <xf numFmtId="0" fontId="49" fillId="0" borderId="32" xfId="0" applyFont="1" applyBorder="1"/>
    <xf numFmtId="20" fontId="12" fillId="0" borderId="2" xfId="0" applyNumberFormat="1" applyFont="1" applyBorder="1" applyAlignment="1">
      <alignment horizontal="center"/>
    </xf>
    <xf numFmtId="0" fontId="44" fillId="0" borderId="51" xfId="0" applyFont="1" applyBorder="1" applyAlignment="1">
      <alignment horizontal="center"/>
    </xf>
    <xf numFmtId="1" fontId="93" fillId="23" borderId="53" xfId="0" applyNumberFormat="1" applyFont="1" applyFill="1" applyBorder="1" applyAlignment="1">
      <alignment horizontal="center"/>
    </xf>
    <xf numFmtId="0" fontId="94" fillId="23" borderId="54" xfId="0" applyFont="1" applyFill="1" applyBorder="1" applyAlignment="1">
      <alignment horizontal="center" vertical="center" wrapText="1"/>
    </xf>
    <xf numFmtId="14" fontId="94" fillId="23" borderId="54" xfId="0" applyNumberFormat="1" applyFont="1" applyFill="1" applyBorder="1" applyAlignment="1">
      <alignment horizontal="center" vertical="center" wrapText="1"/>
    </xf>
    <xf numFmtId="18" fontId="71" fillId="23" borderId="54" xfId="0" applyNumberFormat="1" applyFont="1" applyFill="1" applyBorder="1" applyAlignment="1">
      <alignment horizontal="center" wrapText="1"/>
    </xf>
    <xf numFmtId="1" fontId="95" fillId="23" borderId="2" xfId="0" quotePrefix="1" applyNumberFormat="1" applyFont="1" applyFill="1" applyBorder="1" applyAlignment="1">
      <alignment horizontal="center" vertical="center" wrapText="1"/>
    </xf>
    <xf numFmtId="0" fontId="95" fillId="23" borderId="2" xfId="0" applyFont="1" applyFill="1" applyBorder="1" applyAlignment="1">
      <alignment horizontal="center" vertical="center" wrapText="1"/>
    </xf>
    <xf numFmtId="14" fontId="95" fillId="23" borderId="52" xfId="37129" quotePrefix="1" applyNumberFormat="1" applyFont="1" applyFill="1" applyBorder="1" applyAlignment="1">
      <alignment horizontal="center" vertical="center" wrapText="1"/>
    </xf>
    <xf numFmtId="20" fontId="95" fillId="22" borderId="2" xfId="0" applyNumberFormat="1" applyFont="1" applyFill="1" applyBorder="1" applyAlignment="1">
      <alignment horizontal="center" vertical="center"/>
    </xf>
    <xf numFmtId="0" fontId="54" fillId="0" borderId="51" xfId="0" applyFont="1" applyBorder="1" applyAlignment="1">
      <alignment horizontal="center" vertical="center"/>
    </xf>
    <xf numFmtId="0" fontId="94" fillId="22" borderId="55" xfId="0" applyFont="1" applyFill="1" applyBorder="1" applyAlignment="1">
      <alignment horizontal="center" vertical="center" wrapText="1"/>
    </xf>
    <xf numFmtId="0" fontId="72" fillId="22" borderId="2" xfId="0" applyFont="1" applyFill="1" applyBorder="1" applyAlignment="1">
      <alignment horizontal="center" vertical="center"/>
    </xf>
    <xf numFmtId="0" fontId="44" fillId="0" borderId="24" xfId="0" applyFont="1" applyBorder="1" applyAlignment="1">
      <alignment horizontal="center" vertical="center" wrapText="1"/>
    </xf>
    <xf numFmtId="0" fontId="53" fillId="0" borderId="2" xfId="0" applyFont="1" applyBorder="1" applyAlignment="1">
      <alignment vertical="center"/>
    </xf>
    <xf numFmtId="0" fontId="12" fillId="22" borderId="2" xfId="0" applyFont="1" applyFill="1" applyBorder="1" applyAlignment="1">
      <alignment vertical="center" wrapText="1"/>
    </xf>
    <xf numFmtId="0" fontId="71" fillId="23" borderId="55" xfId="0" applyFont="1" applyFill="1" applyBorder="1" applyAlignment="1">
      <alignment horizontal="center"/>
    </xf>
    <xf numFmtId="0" fontId="58" fillId="0" borderId="51" xfId="0" applyFont="1" applyBorder="1" applyAlignment="1">
      <alignment horizontal="center" vertical="center"/>
    </xf>
    <xf numFmtId="0" fontId="43" fillId="0" borderId="25" xfId="0" applyFont="1" applyBorder="1" applyAlignment="1">
      <alignment horizontal="center" vertical="center"/>
    </xf>
    <xf numFmtId="49" fontId="96" fillId="0" borderId="23" xfId="0" applyNumberFormat="1" applyFont="1" applyBorder="1" applyAlignment="1">
      <alignment horizontal="center" vertical="center"/>
    </xf>
    <xf numFmtId="0" fontId="78" fillId="0" borderId="13" xfId="0" applyFont="1" applyBorder="1" applyAlignment="1">
      <alignment horizontal="center" vertical="center" wrapText="1"/>
    </xf>
    <xf numFmtId="0" fontId="78" fillId="0" borderId="2" xfId="0" applyFont="1" applyBorder="1" applyAlignment="1">
      <alignment horizontal="center" vertical="center"/>
    </xf>
    <xf numFmtId="20" fontId="55" fillId="0" borderId="2" xfId="0" applyNumberFormat="1" applyFont="1" applyBorder="1" applyAlignment="1">
      <alignment horizontal="center" vertical="center"/>
    </xf>
    <xf numFmtId="0" fontId="55" fillId="0" borderId="2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wrapText="1"/>
    </xf>
    <xf numFmtId="0" fontId="55" fillId="0" borderId="56" xfId="0" applyFont="1" applyBorder="1" applyAlignment="1">
      <alignment horizontal="center" vertical="center"/>
    </xf>
    <xf numFmtId="1" fontId="97" fillId="22" borderId="2" xfId="0" applyNumberFormat="1" applyFont="1" applyFill="1" applyBorder="1" applyAlignment="1">
      <alignment horizontal="center" vertical="center" wrapText="1"/>
    </xf>
    <xf numFmtId="14" fontId="88" fillId="0" borderId="2" xfId="0" applyNumberFormat="1" applyFont="1" applyBorder="1" applyAlignment="1">
      <alignment horizontal="center" vertical="center"/>
    </xf>
    <xf numFmtId="15" fontId="88" fillId="22" borderId="2" xfId="0" applyNumberFormat="1" applyFont="1" applyFill="1" applyBorder="1" applyAlignment="1">
      <alignment horizontal="center" vertical="center"/>
    </xf>
    <xf numFmtId="0" fontId="3" fillId="22" borderId="56" xfId="0" applyFont="1" applyFill="1" applyBorder="1" applyAlignment="1">
      <alignment horizontal="center" vertical="center"/>
    </xf>
    <xf numFmtId="0" fontId="3" fillId="22" borderId="48" xfId="0" applyFont="1" applyFill="1" applyBorder="1" applyAlignment="1">
      <alignment horizontal="center" vertical="center"/>
    </xf>
    <xf numFmtId="1" fontId="44" fillId="22" borderId="12" xfId="0" applyNumberFormat="1" applyFont="1" applyFill="1" applyBorder="1" applyAlignment="1">
      <alignment horizontal="center" vertical="center"/>
    </xf>
    <xf numFmtId="1" fontId="44" fillId="22" borderId="4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left" vertical="center" wrapText="1"/>
    </xf>
    <xf numFmtId="0" fontId="62" fillId="22" borderId="0" xfId="0" applyFont="1" applyFill="1" applyAlignment="1">
      <alignment horizontal="center" vertical="center" wrapText="1"/>
    </xf>
    <xf numFmtId="1" fontId="41" fillId="24" borderId="45" xfId="0" applyNumberFormat="1" applyFont="1" applyFill="1" applyBorder="1" applyAlignment="1">
      <alignment horizontal="center" vertical="center"/>
    </xf>
    <xf numFmtId="1" fontId="41" fillId="24" borderId="44" xfId="0" applyNumberFormat="1" applyFont="1" applyFill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1" fontId="41" fillId="24" borderId="20" xfId="0" applyNumberFormat="1" applyFont="1" applyFill="1" applyBorder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0" fontId="44" fillId="0" borderId="30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1" fontId="41" fillId="24" borderId="13" xfId="0" applyNumberFormat="1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0" fontId="12" fillId="0" borderId="50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88" fillId="0" borderId="50" xfId="0" applyFont="1" applyBorder="1" applyAlignment="1">
      <alignment horizontal="center" vertical="center" wrapText="1"/>
    </xf>
    <xf numFmtId="0" fontId="88" fillId="0" borderId="34" xfId="0" applyFont="1" applyBorder="1" applyAlignment="1">
      <alignment horizontal="center" vertical="center" wrapText="1"/>
    </xf>
    <xf numFmtId="0" fontId="88" fillId="0" borderId="13" xfId="0" applyFont="1" applyBorder="1" applyAlignment="1">
      <alignment horizontal="center" vertical="center" wrapText="1"/>
    </xf>
    <xf numFmtId="0" fontId="82" fillId="0" borderId="50" xfId="0" applyFont="1" applyBorder="1" applyAlignment="1">
      <alignment horizontal="center" vertical="center" wrapText="1"/>
    </xf>
    <xf numFmtId="0" fontId="82" fillId="0" borderId="34" xfId="0" applyFont="1" applyBorder="1" applyAlignment="1">
      <alignment horizontal="center" vertical="center" wrapText="1"/>
    </xf>
    <xf numFmtId="0" fontId="82" fillId="0" borderId="13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7" fillId="0" borderId="1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0" fontId="55" fillId="0" borderId="25" xfId="0" applyFont="1" applyBorder="1" applyAlignment="1">
      <alignment horizontal="center" vertical="center"/>
    </xf>
    <xf numFmtId="0" fontId="55" fillId="0" borderId="23" xfId="0" applyFont="1" applyBorder="1" applyAlignment="1">
      <alignment horizontal="center" vertical="center"/>
    </xf>
  </cellXfs>
  <cellStyles count="37130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" xfId="37129" builtinId="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" xfId="37128" builtinId="4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46"/>
    </tableStyle>
    <tableStyle name="Estilo de escala de tiempo 1" pivot="0" table="0" count="2">
      <tableStyleElement type="wholeTable" dxfId="45"/>
      <tableStyleElement type="headerRow" dxfId="44"/>
    </tableStyle>
    <tableStyle name="Estilo de escala de tiempo 1 2" pivot="0" table="0" count="2">
      <tableStyleElement type="wholeTable" dxfId="43"/>
      <tableStyleElement type="headerRow" dxfId="42"/>
    </tableStyle>
    <tableStyle name="Estilo de escala de tiempo 2" pivot="0" table="0" count="2">
      <tableStyleElement type="wholeTable" dxfId="41"/>
      <tableStyleElement type="headerRow" dxfId="40"/>
    </tableStyle>
    <tableStyle name="Estilo de segmentación de datos 1" pivot="0" table="0" count="2">
      <tableStyleElement type="wholeTable" dxfId="39"/>
      <tableStyleElement type="headerRow" dxfId="38"/>
    </tableStyle>
    <tableStyle name="SlicerStyleOther1 2" pivot="0" table="0" count="2">
      <tableStyleElement type="wholeTable" dxfId="37"/>
      <tableStyleElement type="headerRow" dxfId="36"/>
    </tableStyle>
    <tableStyle name="TimeSlicerStyleDark3 2" pivot="0" table="0" count="2">
      <tableStyleElement type="wholeTable" dxfId="35"/>
      <tableStyleElement type="headerRow" dxfId="34"/>
    </tableStyle>
    <tableStyle name="CHINCHA-style" pivot="0" count="2">
      <tableStyleElement type="firstRowStripe" dxfId="33"/>
      <tableStyleElement type="secondRowStripe" dxfId="32"/>
    </tableStyle>
    <tableStyle name="CASMA-style" pivot="0" count="2">
      <tableStyleElement type="firstRowStripe" dxfId="31"/>
      <tableStyleElement type="secondRowStripe" dxfId="30"/>
    </tableStyle>
    <tableStyle name="PISCO-style" pivot="0" count="2">
      <tableStyleElement type="firstRowStripe" dxfId="29"/>
      <tableStyleElement type="secondRowStripe" dxfId="28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EXPORTACIONES\2.EXPORTACIONES%20PALTA\EXPORTACIONES%20PALTA%202026\4.%20STATUS%20EXPORTACIONES\1.PRE-EMBARQUE\Reporte%20de%20Despachos%20de%20Palta%20Fresca%20-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GENERAL"/>
      <sheetName val="CUADRO EMBARQUE"/>
      <sheetName val="Hoja3"/>
      <sheetName val="Hoja1"/>
      <sheetName val="Hoja4"/>
      <sheetName val="Hoja2"/>
      <sheetName val="UPDATE"/>
      <sheetName val="Arribos"/>
      <sheetName val="RESUMEN"/>
      <sheetName val="REPORTE REBATE"/>
      <sheetName val="REPORTE GENS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5"/>
  <sheetViews>
    <sheetView tabSelected="1" topLeftCell="G62" zoomScale="47" zoomScaleNormal="47" workbookViewId="0">
      <selection activeCell="K80" sqref="K80"/>
    </sheetView>
  </sheetViews>
  <sheetFormatPr baseColWidth="10" defaultColWidth="11.44140625" defaultRowHeight="30.75" customHeight="1"/>
  <cols>
    <col min="1" max="1" width="32.5546875" style="7" customWidth="1"/>
    <col min="2" max="2" width="31.44140625" style="7" customWidth="1"/>
    <col min="3" max="3" width="21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0.44140625" style="7" customWidth="1"/>
    <col min="10" max="10" width="50" style="7" customWidth="1"/>
    <col min="11" max="11" width="61.44140625" style="7" customWidth="1"/>
    <col min="12" max="12" width="38.88671875" style="7" customWidth="1"/>
    <col min="13" max="16384" width="11.44140625" style="7"/>
  </cols>
  <sheetData>
    <row r="2" spans="1:12" ht="30.75" customHeight="1">
      <c r="A2" s="264" t="s">
        <v>53</v>
      </c>
      <c r="B2" s="264"/>
      <c r="C2" s="264"/>
      <c r="D2" s="264"/>
      <c r="E2" s="10"/>
      <c r="F2" s="10"/>
      <c r="G2" s="10"/>
      <c r="H2" s="11"/>
      <c r="I2" s="10"/>
      <c r="J2" s="10"/>
      <c r="K2" s="10"/>
    </row>
    <row r="3" spans="1:12" ht="48.75" customHeight="1">
      <c r="A3" s="24" t="s">
        <v>51</v>
      </c>
      <c r="B3" s="24" t="s">
        <v>0</v>
      </c>
      <c r="C3" s="20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0" t="s">
        <v>8</v>
      </c>
      <c r="K3" s="20" t="s">
        <v>52</v>
      </c>
    </row>
    <row r="4" spans="1:12" ht="30.75" customHeight="1">
      <c r="A4" s="186" t="s">
        <v>113</v>
      </c>
      <c r="B4" s="174" t="s">
        <v>53</v>
      </c>
      <c r="C4" s="175">
        <v>46242</v>
      </c>
      <c r="D4" s="174" t="s">
        <v>62</v>
      </c>
      <c r="E4" s="176" t="s">
        <v>100</v>
      </c>
      <c r="F4" s="174" t="s">
        <v>98</v>
      </c>
      <c r="G4" s="174" t="s">
        <v>99</v>
      </c>
      <c r="H4" s="177">
        <v>0.625</v>
      </c>
      <c r="I4" s="178" t="s">
        <v>80</v>
      </c>
      <c r="J4" s="276" t="s">
        <v>111</v>
      </c>
      <c r="K4" s="174" t="s">
        <v>114</v>
      </c>
    </row>
    <row r="5" spans="1:12" ht="30.75" customHeight="1">
      <c r="A5" s="186" t="s">
        <v>115</v>
      </c>
      <c r="B5" s="174" t="s">
        <v>53</v>
      </c>
      <c r="C5" s="175">
        <v>46242</v>
      </c>
      <c r="D5" s="174" t="s">
        <v>62</v>
      </c>
      <c r="E5" s="176" t="s">
        <v>62</v>
      </c>
      <c r="F5" s="174" t="s">
        <v>98</v>
      </c>
      <c r="G5" s="174" t="s">
        <v>99</v>
      </c>
      <c r="H5" s="177">
        <v>0.625</v>
      </c>
      <c r="I5" s="178" t="s">
        <v>80</v>
      </c>
      <c r="J5" s="277"/>
      <c r="K5" s="174" t="s">
        <v>116</v>
      </c>
    </row>
    <row r="6" spans="1:12" ht="30.75" customHeight="1">
      <c r="A6" s="187" t="s">
        <v>117</v>
      </c>
      <c r="B6" s="255" t="s">
        <v>53</v>
      </c>
      <c r="C6" s="254">
        <v>46242</v>
      </c>
      <c r="D6" s="179" t="s">
        <v>62</v>
      </c>
      <c r="E6" s="179" t="s">
        <v>118</v>
      </c>
      <c r="F6" s="179" t="s">
        <v>118</v>
      </c>
      <c r="G6" s="180" t="s">
        <v>119</v>
      </c>
      <c r="H6" s="177">
        <v>0.66666666666666663</v>
      </c>
      <c r="I6" s="180" t="s">
        <v>120</v>
      </c>
      <c r="J6" s="277"/>
      <c r="K6" s="174"/>
    </row>
    <row r="7" spans="1:12" ht="30.75" customHeight="1">
      <c r="A7" s="188" t="s">
        <v>121</v>
      </c>
      <c r="B7" s="181" t="s">
        <v>93</v>
      </c>
      <c r="C7" s="182">
        <v>46242</v>
      </c>
      <c r="D7" s="183" t="s">
        <v>94</v>
      </c>
      <c r="E7" s="181" t="s">
        <v>95</v>
      </c>
      <c r="F7" s="181" t="s">
        <v>96</v>
      </c>
      <c r="G7" s="184" t="s">
        <v>97</v>
      </c>
      <c r="H7" s="185">
        <v>0.66666666666666663</v>
      </c>
      <c r="I7" s="181" t="s">
        <v>120</v>
      </c>
      <c r="J7" s="278"/>
      <c r="K7" s="174"/>
    </row>
    <row r="8" spans="1:12" ht="30.75" customHeight="1">
      <c r="A8" s="105"/>
      <c r="B8" s="86"/>
      <c r="C8" s="96"/>
      <c r="D8" s="86"/>
      <c r="E8" s="97"/>
      <c r="F8" s="86"/>
      <c r="G8" s="86"/>
      <c r="H8" s="87"/>
      <c r="I8" s="113"/>
      <c r="J8" s="114"/>
      <c r="K8" s="107"/>
    </row>
    <row r="9" spans="1:12" ht="30.75" customHeight="1">
      <c r="A9" s="106"/>
      <c r="B9" s="98"/>
      <c r="C9" s="99"/>
      <c r="D9" s="100"/>
      <c r="E9" s="101"/>
      <c r="F9" s="101"/>
      <c r="G9" s="102"/>
      <c r="H9" s="103"/>
      <c r="I9" s="104"/>
      <c r="J9" s="114"/>
      <c r="K9" s="107"/>
    </row>
    <row r="10" spans="1:12" ht="30.75" customHeight="1">
      <c r="A10" s="58"/>
      <c r="B10" s="59"/>
      <c r="C10" s="60"/>
      <c r="D10" s="61"/>
      <c r="E10" s="62"/>
      <c r="F10" s="62"/>
      <c r="G10" s="64"/>
      <c r="H10" s="63"/>
      <c r="I10" s="64"/>
      <c r="J10" s="115"/>
      <c r="K10" s="65"/>
    </row>
    <row r="11" spans="1:12" ht="30.75" customHeight="1">
      <c r="A11" s="67"/>
      <c r="B11" s="71"/>
      <c r="C11" s="72"/>
      <c r="D11" s="71"/>
      <c r="E11" s="267"/>
      <c r="F11" s="268"/>
      <c r="G11" s="66"/>
      <c r="H11" s="73"/>
      <c r="I11" s="75"/>
      <c r="J11" s="95"/>
      <c r="K11" s="76"/>
    </row>
    <row r="12" spans="1:12" ht="30.75" customHeight="1">
      <c r="A12" s="57"/>
      <c r="B12" s="45"/>
      <c r="C12" s="55"/>
      <c r="D12" s="52"/>
      <c r="E12" s="269"/>
      <c r="F12" s="270"/>
      <c r="G12" s="45"/>
      <c r="H12" s="56"/>
      <c r="I12" s="46"/>
      <c r="J12" s="74"/>
      <c r="K12" s="45"/>
    </row>
    <row r="13" spans="1:12" ht="30.75" customHeight="1">
      <c r="A13" s="271" t="s">
        <v>57</v>
      </c>
      <c r="B13" s="272"/>
      <c r="C13" s="16"/>
      <c r="D13" s="14"/>
      <c r="E13" s="14"/>
      <c r="F13" s="14"/>
      <c r="G13" s="14"/>
      <c r="H13" s="15"/>
      <c r="I13" s="14"/>
      <c r="J13" s="27"/>
      <c r="K13" s="26"/>
    </row>
    <row r="14" spans="1:12" ht="30.75" customHeight="1">
      <c r="A14" s="68" t="s">
        <v>51</v>
      </c>
      <c r="B14" s="133" t="s">
        <v>0</v>
      </c>
      <c r="C14" s="134" t="s">
        <v>1</v>
      </c>
      <c r="D14" s="133" t="s">
        <v>2</v>
      </c>
      <c r="E14" s="133" t="s">
        <v>3</v>
      </c>
      <c r="F14" s="133" t="s">
        <v>4</v>
      </c>
      <c r="G14" s="133" t="s">
        <v>5</v>
      </c>
      <c r="H14" s="133" t="s">
        <v>6</v>
      </c>
      <c r="I14" s="133" t="s">
        <v>7</v>
      </c>
      <c r="J14" s="134" t="s">
        <v>8</v>
      </c>
      <c r="K14" s="135" t="s">
        <v>55</v>
      </c>
    </row>
    <row r="15" spans="1:12" ht="30.75" customHeight="1">
      <c r="A15" s="189">
        <v>260940008025</v>
      </c>
      <c r="B15" s="190" t="s">
        <v>81</v>
      </c>
      <c r="C15" s="191">
        <v>46242</v>
      </c>
      <c r="D15" s="190" t="s">
        <v>82</v>
      </c>
      <c r="E15" s="190" t="s">
        <v>77</v>
      </c>
      <c r="F15" s="190" t="s">
        <v>77</v>
      </c>
      <c r="G15" s="190" t="s">
        <v>83</v>
      </c>
      <c r="H15" s="192">
        <v>0.95833333333333337</v>
      </c>
      <c r="I15" s="190" t="s">
        <v>84</v>
      </c>
      <c r="J15" s="273" t="s">
        <v>144</v>
      </c>
      <c r="K15" s="190" t="s">
        <v>85</v>
      </c>
      <c r="L15" s="136"/>
    </row>
    <row r="16" spans="1:12" ht="30.75" customHeight="1">
      <c r="A16" s="189">
        <v>260940008026</v>
      </c>
      <c r="B16" s="190" t="s">
        <v>81</v>
      </c>
      <c r="C16" s="191">
        <v>46242</v>
      </c>
      <c r="D16" s="190" t="s">
        <v>82</v>
      </c>
      <c r="E16" s="190" t="s">
        <v>77</v>
      </c>
      <c r="F16" s="190" t="s">
        <v>77</v>
      </c>
      <c r="G16" s="190" t="s">
        <v>83</v>
      </c>
      <c r="H16" s="192">
        <v>0.97916666666666663</v>
      </c>
      <c r="I16" s="190" t="s">
        <v>84</v>
      </c>
      <c r="J16" s="274"/>
      <c r="K16" s="190" t="s">
        <v>85</v>
      </c>
      <c r="L16" s="136"/>
    </row>
    <row r="17" spans="1:12" ht="30.75" customHeight="1">
      <c r="A17" s="189">
        <v>260940008023</v>
      </c>
      <c r="B17" s="190" t="s">
        <v>81</v>
      </c>
      <c r="C17" s="191">
        <v>46242</v>
      </c>
      <c r="D17" s="190" t="s">
        <v>82</v>
      </c>
      <c r="E17" s="190" t="s">
        <v>77</v>
      </c>
      <c r="F17" s="190" t="s">
        <v>77</v>
      </c>
      <c r="G17" s="190" t="s">
        <v>83</v>
      </c>
      <c r="H17" s="192">
        <v>1</v>
      </c>
      <c r="I17" s="190" t="s">
        <v>84</v>
      </c>
      <c r="J17" s="274"/>
      <c r="K17" s="190" t="s">
        <v>85</v>
      </c>
      <c r="L17" s="136"/>
    </row>
    <row r="18" spans="1:12" ht="30.75" customHeight="1">
      <c r="A18" s="189">
        <v>260940008024</v>
      </c>
      <c r="B18" s="190" t="s">
        <v>81</v>
      </c>
      <c r="C18" s="191">
        <v>46242</v>
      </c>
      <c r="D18" s="190" t="s">
        <v>82</v>
      </c>
      <c r="E18" s="190" t="s">
        <v>77</v>
      </c>
      <c r="F18" s="190" t="s">
        <v>77</v>
      </c>
      <c r="G18" s="190" t="s">
        <v>83</v>
      </c>
      <c r="H18" s="192">
        <v>1.0208333333333299</v>
      </c>
      <c r="I18" s="190" t="s">
        <v>79</v>
      </c>
      <c r="J18" s="274"/>
      <c r="K18" s="190" t="s">
        <v>85</v>
      </c>
      <c r="L18" s="136"/>
    </row>
    <row r="19" spans="1:12" ht="30.75" customHeight="1">
      <c r="A19" s="189">
        <v>260940008055</v>
      </c>
      <c r="B19" s="190" t="s">
        <v>81</v>
      </c>
      <c r="C19" s="191">
        <v>46242</v>
      </c>
      <c r="D19" s="190" t="s">
        <v>82</v>
      </c>
      <c r="E19" s="190" t="s">
        <v>77</v>
      </c>
      <c r="F19" s="190" t="s">
        <v>77</v>
      </c>
      <c r="G19" s="190" t="s">
        <v>83</v>
      </c>
      <c r="H19" s="192">
        <v>1.0416666666666701</v>
      </c>
      <c r="I19" s="190" t="s">
        <v>79</v>
      </c>
      <c r="J19" s="274"/>
      <c r="K19" s="190" t="s">
        <v>85</v>
      </c>
      <c r="L19" s="136"/>
    </row>
    <row r="20" spans="1:12" ht="30.75" customHeight="1">
      <c r="A20" s="189">
        <v>260940008069</v>
      </c>
      <c r="B20" s="190" t="s">
        <v>81</v>
      </c>
      <c r="C20" s="191">
        <v>46242</v>
      </c>
      <c r="D20" s="190" t="s">
        <v>82</v>
      </c>
      <c r="E20" s="190" t="s">
        <v>77</v>
      </c>
      <c r="F20" s="190" t="s">
        <v>77</v>
      </c>
      <c r="G20" s="190" t="s">
        <v>83</v>
      </c>
      <c r="H20" s="192">
        <v>1.0625</v>
      </c>
      <c r="I20" s="190" t="s">
        <v>79</v>
      </c>
      <c r="J20" s="274"/>
      <c r="K20" s="190" t="s">
        <v>85</v>
      </c>
      <c r="L20" s="136"/>
    </row>
    <row r="21" spans="1:12" ht="30.75" customHeight="1">
      <c r="A21" s="189">
        <v>260940008056</v>
      </c>
      <c r="B21" s="190" t="s">
        <v>81</v>
      </c>
      <c r="C21" s="191">
        <v>46242</v>
      </c>
      <c r="D21" s="190" t="s">
        <v>82</v>
      </c>
      <c r="E21" s="190" t="s">
        <v>77</v>
      </c>
      <c r="F21" s="190" t="s">
        <v>77</v>
      </c>
      <c r="G21" s="190" t="s">
        <v>83</v>
      </c>
      <c r="H21" s="192">
        <v>1.0833333333333299</v>
      </c>
      <c r="I21" s="190" t="s">
        <v>86</v>
      </c>
      <c r="J21" s="274"/>
      <c r="K21" s="190" t="s">
        <v>85</v>
      </c>
      <c r="L21" s="136"/>
    </row>
    <row r="22" spans="1:12" ht="30.75" customHeight="1">
      <c r="A22" s="189">
        <v>260940008057</v>
      </c>
      <c r="B22" s="190" t="s">
        <v>81</v>
      </c>
      <c r="C22" s="191">
        <v>46242</v>
      </c>
      <c r="D22" s="190" t="s">
        <v>82</v>
      </c>
      <c r="E22" s="190" t="s">
        <v>77</v>
      </c>
      <c r="F22" s="190" t="s">
        <v>77</v>
      </c>
      <c r="G22" s="190" t="s">
        <v>83</v>
      </c>
      <c r="H22" s="192">
        <v>1.1041666666666701</v>
      </c>
      <c r="I22" s="190" t="s">
        <v>79</v>
      </c>
      <c r="J22" s="274"/>
      <c r="K22" s="190" t="s">
        <v>85</v>
      </c>
      <c r="L22" s="136"/>
    </row>
    <row r="23" spans="1:12" ht="30.75" customHeight="1">
      <c r="A23" s="189">
        <v>260940008196</v>
      </c>
      <c r="B23" s="190" t="s">
        <v>81</v>
      </c>
      <c r="C23" s="191">
        <v>46242</v>
      </c>
      <c r="D23" s="190" t="s">
        <v>82</v>
      </c>
      <c r="E23" s="190" t="s">
        <v>77</v>
      </c>
      <c r="F23" s="190" t="s">
        <v>77</v>
      </c>
      <c r="G23" s="190" t="s">
        <v>83</v>
      </c>
      <c r="H23" s="192">
        <v>1.125</v>
      </c>
      <c r="I23" s="190" t="s">
        <v>86</v>
      </c>
      <c r="J23" s="274"/>
      <c r="K23" s="190" t="s">
        <v>85</v>
      </c>
      <c r="L23" s="136"/>
    </row>
    <row r="24" spans="1:12" s="12" customFormat="1" ht="30.75" customHeight="1">
      <c r="A24" s="189">
        <v>260940009198</v>
      </c>
      <c r="B24" s="190" t="s">
        <v>81</v>
      </c>
      <c r="C24" s="191">
        <v>46242</v>
      </c>
      <c r="D24" s="190" t="s">
        <v>82</v>
      </c>
      <c r="E24" s="190" t="s">
        <v>77</v>
      </c>
      <c r="F24" s="190" t="s">
        <v>77</v>
      </c>
      <c r="G24" s="190" t="s">
        <v>83</v>
      </c>
      <c r="H24" s="192">
        <v>1.1458333333333299</v>
      </c>
      <c r="I24" s="190" t="s">
        <v>87</v>
      </c>
      <c r="J24" s="275"/>
      <c r="K24" s="190" t="s">
        <v>85</v>
      </c>
    </row>
    <row r="25" spans="1:12" s="12" customFormat="1" ht="30.75" customHeight="1">
      <c r="A25" s="189"/>
      <c r="B25" s="194"/>
      <c r="C25" s="195"/>
      <c r="D25" s="196"/>
      <c r="E25" s="196"/>
      <c r="F25" s="196"/>
      <c r="G25" s="196"/>
      <c r="H25" s="197"/>
      <c r="I25" s="196"/>
      <c r="J25" s="198"/>
      <c r="K25" s="199"/>
    </row>
    <row r="26" spans="1:12" s="12" customFormat="1" ht="30.75" customHeight="1">
      <c r="A26" s="193"/>
      <c r="B26" s="194"/>
      <c r="C26" s="195"/>
      <c r="D26" s="196"/>
      <c r="E26" s="196"/>
      <c r="F26" s="196"/>
      <c r="G26" s="196"/>
      <c r="H26" s="197"/>
      <c r="I26" s="196"/>
      <c r="J26" s="198"/>
      <c r="K26" s="199"/>
    </row>
    <row r="27" spans="1:12" s="12" customFormat="1" ht="30.75" customHeight="1">
      <c r="A27" s="265" t="s">
        <v>56</v>
      </c>
      <c r="B27" s="266"/>
      <c r="C27" s="16"/>
      <c r="D27" s="14"/>
      <c r="E27" s="14"/>
      <c r="F27" s="14"/>
      <c r="G27" s="14"/>
      <c r="H27" s="15"/>
      <c r="I27" s="14"/>
      <c r="J27" s="13"/>
      <c r="K27" s="28"/>
    </row>
    <row r="28" spans="1:12" s="12" customFormat="1" ht="30.75" customHeight="1">
      <c r="A28" s="24" t="s">
        <v>51</v>
      </c>
      <c r="B28" s="24" t="s">
        <v>0</v>
      </c>
      <c r="C28" s="20" t="s">
        <v>1</v>
      </c>
      <c r="D28" s="24" t="s">
        <v>2</v>
      </c>
      <c r="E28" s="24" t="s">
        <v>3</v>
      </c>
      <c r="F28" s="24" t="s">
        <v>4</v>
      </c>
      <c r="G28" s="24" t="s">
        <v>5</v>
      </c>
      <c r="H28" s="24" t="s">
        <v>6</v>
      </c>
      <c r="I28" s="24" t="s">
        <v>7</v>
      </c>
      <c r="J28" s="54" t="s">
        <v>8</v>
      </c>
      <c r="K28" s="44" t="s">
        <v>55</v>
      </c>
    </row>
    <row r="29" spans="1:12" s="12" customFormat="1" ht="30.75" customHeight="1">
      <c r="A29" s="229">
        <v>260940008149</v>
      </c>
      <c r="B29" s="230" t="s">
        <v>56</v>
      </c>
      <c r="C29" s="231">
        <v>46242</v>
      </c>
      <c r="D29" s="230" t="s">
        <v>138</v>
      </c>
      <c r="E29" s="230" t="s">
        <v>139</v>
      </c>
      <c r="F29" s="238" t="s">
        <v>140</v>
      </c>
      <c r="G29" s="83" t="s">
        <v>76</v>
      </c>
      <c r="H29" s="232">
        <v>0.66666666666666663</v>
      </c>
      <c r="I29" s="243" t="s">
        <v>141</v>
      </c>
      <c r="J29" s="279" t="s">
        <v>109</v>
      </c>
      <c r="K29" s="143"/>
    </row>
    <row r="30" spans="1:12" s="12" customFormat="1" ht="30.75" customHeight="1">
      <c r="A30" s="229">
        <v>260940008148</v>
      </c>
      <c r="B30" s="230" t="s">
        <v>56</v>
      </c>
      <c r="C30" s="231">
        <v>46242</v>
      </c>
      <c r="D30" s="230" t="s">
        <v>138</v>
      </c>
      <c r="E30" s="230" t="s">
        <v>139</v>
      </c>
      <c r="F30" s="238" t="s">
        <v>140</v>
      </c>
      <c r="G30" s="83" t="s">
        <v>76</v>
      </c>
      <c r="H30" s="232">
        <v>0.66666666666666663</v>
      </c>
      <c r="I30" s="243" t="s">
        <v>142</v>
      </c>
      <c r="J30" s="280"/>
      <c r="K30" s="168"/>
    </row>
    <row r="31" spans="1:12" s="12" customFormat="1" ht="30.75" customHeight="1">
      <c r="A31" s="229">
        <v>260940008147</v>
      </c>
      <c r="B31" s="230" t="s">
        <v>56</v>
      </c>
      <c r="C31" s="231">
        <v>46242</v>
      </c>
      <c r="D31" s="230" t="s">
        <v>138</v>
      </c>
      <c r="E31" s="230" t="s">
        <v>139</v>
      </c>
      <c r="F31" s="238" t="s">
        <v>140</v>
      </c>
      <c r="G31" s="83" t="s">
        <v>76</v>
      </c>
      <c r="H31" s="232">
        <v>0.375</v>
      </c>
      <c r="I31" s="243" t="s">
        <v>91</v>
      </c>
      <c r="J31" s="280"/>
      <c r="K31" s="168"/>
    </row>
    <row r="32" spans="1:12" s="12" customFormat="1" ht="30.75" customHeight="1">
      <c r="A32" s="229">
        <v>260940008146</v>
      </c>
      <c r="B32" s="230" t="s">
        <v>56</v>
      </c>
      <c r="C32" s="231">
        <v>46242</v>
      </c>
      <c r="D32" s="230" t="s">
        <v>138</v>
      </c>
      <c r="E32" s="230" t="s">
        <v>139</v>
      </c>
      <c r="F32" s="238" t="s">
        <v>140</v>
      </c>
      <c r="G32" s="83" t="s">
        <v>76</v>
      </c>
      <c r="H32" s="232">
        <v>0.5</v>
      </c>
      <c r="I32" s="243" t="s">
        <v>80</v>
      </c>
      <c r="J32" s="281"/>
      <c r="K32" s="168"/>
    </row>
    <row r="33" spans="1:11" s="12" customFormat="1" ht="30.75" customHeight="1">
      <c r="A33" s="80">
        <v>260940008115</v>
      </c>
      <c r="B33" s="77" t="s">
        <v>72</v>
      </c>
      <c r="C33" s="231">
        <v>46242</v>
      </c>
      <c r="D33" s="77" t="s">
        <v>75</v>
      </c>
      <c r="E33" s="77" t="s">
        <v>77</v>
      </c>
      <c r="F33" s="77" t="s">
        <v>77</v>
      </c>
      <c r="G33" s="77" t="s">
        <v>78</v>
      </c>
      <c r="H33" s="82">
        <v>0.375</v>
      </c>
      <c r="I33" s="244" t="s">
        <v>67</v>
      </c>
      <c r="J33" s="282" t="s">
        <v>112</v>
      </c>
      <c r="K33" s="168"/>
    </row>
    <row r="34" spans="1:11" s="12" customFormat="1" ht="30.75" customHeight="1">
      <c r="A34" s="78">
        <v>260940007746</v>
      </c>
      <c r="B34" s="78" t="s">
        <v>56</v>
      </c>
      <c r="C34" s="81">
        <v>46242</v>
      </c>
      <c r="D34" s="77" t="s">
        <v>75</v>
      </c>
      <c r="E34" s="77" t="s">
        <v>88</v>
      </c>
      <c r="F34" s="77" t="s">
        <v>88</v>
      </c>
      <c r="G34" s="77" t="s">
        <v>89</v>
      </c>
      <c r="H34" s="85">
        <v>0.41666666666666669</v>
      </c>
      <c r="I34" s="237" t="s">
        <v>67</v>
      </c>
      <c r="J34" s="283"/>
      <c r="K34" s="169"/>
    </row>
    <row r="35" spans="1:11" s="12" customFormat="1" ht="30.75" customHeight="1">
      <c r="A35" s="112">
        <v>260940008159</v>
      </c>
      <c r="B35" s="112" t="s">
        <v>56</v>
      </c>
      <c r="C35" s="79">
        <v>46242</v>
      </c>
      <c r="D35" s="45" t="s">
        <v>75</v>
      </c>
      <c r="E35" s="45" t="s">
        <v>88</v>
      </c>
      <c r="F35" s="45" t="s">
        <v>88</v>
      </c>
      <c r="G35" s="45" t="s">
        <v>89</v>
      </c>
      <c r="H35" s="84">
        <v>0.5</v>
      </c>
      <c r="I35" s="218" t="s">
        <v>90</v>
      </c>
      <c r="J35" s="284"/>
      <c r="K35" s="170"/>
    </row>
    <row r="36" spans="1:11" s="12" customFormat="1" ht="30.75" customHeight="1" thickBot="1">
      <c r="A36" s="246" t="s">
        <v>147</v>
      </c>
      <c r="B36" s="45" t="s">
        <v>56</v>
      </c>
      <c r="C36" s="79">
        <v>46242</v>
      </c>
      <c r="D36" s="45" t="s">
        <v>143</v>
      </c>
      <c r="E36" s="45" t="s">
        <v>105</v>
      </c>
      <c r="F36" s="153" t="s">
        <v>107</v>
      </c>
      <c r="G36" s="45" t="s">
        <v>108</v>
      </c>
      <c r="H36" s="84">
        <v>0.375</v>
      </c>
      <c r="I36" s="218" t="s">
        <v>92</v>
      </c>
      <c r="J36" s="279" t="s">
        <v>110</v>
      </c>
      <c r="K36" s="145"/>
    </row>
    <row r="37" spans="1:11" s="12" customFormat="1" ht="30.75" customHeight="1" thickBot="1">
      <c r="A37" s="246" t="s">
        <v>148</v>
      </c>
      <c r="B37" s="45" t="s">
        <v>56</v>
      </c>
      <c r="C37" s="79">
        <v>46242</v>
      </c>
      <c r="D37" s="45" t="s">
        <v>143</v>
      </c>
      <c r="E37" s="45" t="s">
        <v>105</v>
      </c>
      <c r="F37" s="153" t="s">
        <v>107</v>
      </c>
      <c r="G37" s="45" t="s">
        <v>108</v>
      </c>
      <c r="H37" s="84">
        <v>0.5</v>
      </c>
      <c r="I37" s="218" t="s">
        <v>92</v>
      </c>
      <c r="J37" s="280"/>
      <c r="K37" s="145"/>
    </row>
    <row r="38" spans="1:11" s="12" customFormat="1" ht="30.75" customHeight="1" thickBot="1">
      <c r="A38" s="246" t="s">
        <v>149</v>
      </c>
      <c r="B38" s="45" t="s">
        <v>56</v>
      </c>
      <c r="C38" s="79">
        <v>46242</v>
      </c>
      <c r="D38" s="45" t="s">
        <v>143</v>
      </c>
      <c r="E38" s="45" t="s">
        <v>105</v>
      </c>
      <c r="F38" s="153" t="s">
        <v>107</v>
      </c>
      <c r="G38" s="45" t="s">
        <v>108</v>
      </c>
      <c r="H38" s="84">
        <v>0.54166666666666663</v>
      </c>
      <c r="I38" s="218" t="s">
        <v>80</v>
      </c>
      <c r="J38" s="280"/>
      <c r="K38" s="145"/>
    </row>
    <row r="39" spans="1:11" s="12" customFormat="1" ht="30.75" customHeight="1" thickBot="1">
      <c r="A39" s="246" t="s">
        <v>150</v>
      </c>
      <c r="B39" s="45" t="s">
        <v>56</v>
      </c>
      <c r="C39" s="79">
        <v>46242</v>
      </c>
      <c r="D39" s="45" t="s">
        <v>143</v>
      </c>
      <c r="E39" s="45" t="s">
        <v>105</v>
      </c>
      <c r="F39" s="153" t="s">
        <v>107</v>
      </c>
      <c r="G39" s="45" t="s">
        <v>108</v>
      </c>
      <c r="H39" s="84">
        <v>0.70833333333333337</v>
      </c>
      <c r="I39" s="218" t="s">
        <v>91</v>
      </c>
      <c r="J39" s="280"/>
      <c r="K39" s="145"/>
    </row>
    <row r="40" spans="1:11" s="12" customFormat="1" ht="30.75" customHeight="1" thickBot="1">
      <c r="A40" s="246" t="s">
        <v>145</v>
      </c>
      <c r="B40" s="219" t="s">
        <v>56</v>
      </c>
      <c r="C40" s="220">
        <v>46242</v>
      </c>
      <c r="D40" s="219" t="s">
        <v>143</v>
      </c>
      <c r="E40" s="219" t="s">
        <v>105</v>
      </c>
      <c r="F40" s="239" t="s">
        <v>106</v>
      </c>
      <c r="G40" s="219" t="s">
        <v>108</v>
      </c>
      <c r="H40" s="221">
        <v>0.41666666666666669</v>
      </c>
      <c r="I40" s="222" t="s">
        <v>92</v>
      </c>
      <c r="J40" s="280"/>
      <c r="K40" s="145"/>
    </row>
    <row r="41" spans="1:11" s="12" customFormat="1" ht="30.75" customHeight="1" thickBot="1">
      <c r="A41" s="246" t="s">
        <v>146</v>
      </c>
      <c r="B41" s="219" t="s">
        <v>56</v>
      </c>
      <c r="C41" s="220">
        <v>46242</v>
      </c>
      <c r="D41" s="219" t="s">
        <v>143</v>
      </c>
      <c r="E41" s="219" t="s">
        <v>105</v>
      </c>
      <c r="F41" s="239" t="s">
        <v>106</v>
      </c>
      <c r="G41" s="219" t="s">
        <v>108</v>
      </c>
      <c r="H41" s="221">
        <v>0.66666666666666663</v>
      </c>
      <c r="I41" s="222" t="s">
        <v>91</v>
      </c>
      <c r="J41" s="281"/>
      <c r="K41" s="146"/>
    </row>
    <row r="42" spans="1:11" s="12" customFormat="1" ht="30.75" customHeight="1">
      <c r="A42" s="233">
        <v>260940008145</v>
      </c>
      <c r="B42" s="234" t="s">
        <v>74</v>
      </c>
      <c r="C42" s="235">
        <v>46242</v>
      </c>
      <c r="D42" s="77" t="s">
        <v>101</v>
      </c>
      <c r="E42" s="77" t="s">
        <v>102</v>
      </c>
      <c r="F42" s="77" t="s">
        <v>103</v>
      </c>
      <c r="G42" s="77" t="s">
        <v>104</v>
      </c>
      <c r="H42" s="236">
        <v>0.41666666666666669</v>
      </c>
      <c r="I42" s="77" t="s">
        <v>92</v>
      </c>
      <c r="J42" s="245" t="s">
        <v>111</v>
      </c>
      <c r="K42" s="146"/>
    </row>
    <row r="43" spans="1:11" s="12" customFormat="1" ht="30.75" customHeight="1">
      <c r="A43" s="223"/>
      <c r="B43" s="224"/>
      <c r="C43" s="225"/>
      <c r="D43" s="226"/>
      <c r="E43" s="226"/>
      <c r="F43" s="226"/>
      <c r="G43" s="153"/>
      <c r="H43" s="227"/>
      <c r="I43" s="228"/>
      <c r="J43" s="241"/>
      <c r="K43" s="146"/>
    </row>
    <row r="44" spans="1:11" s="12" customFormat="1" ht="30.75" customHeight="1">
      <c r="A44" s="154"/>
      <c r="B44" s="152"/>
      <c r="C44" s="156"/>
      <c r="D44" s="152"/>
      <c r="E44" s="45"/>
      <c r="F44" s="45"/>
      <c r="G44" s="45"/>
      <c r="H44" s="155"/>
      <c r="I44" s="172"/>
      <c r="J44" s="241"/>
      <c r="K44" s="146"/>
    </row>
    <row r="45" spans="1:11" s="12" customFormat="1" ht="30.75" customHeight="1">
      <c r="A45" s="165"/>
      <c r="B45" s="152"/>
      <c r="C45" s="166"/>
      <c r="D45" s="152"/>
      <c r="E45" s="152"/>
      <c r="F45" s="152"/>
      <c r="G45" s="152"/>
      <c r="H45" s="167"/>
      <c r="I45" s="173"/>
      <c r="J45" s="241"/>
      <c r="K45" s="162"/>
    </row>
    <row r="46" spans="1:11" s="12" customFormat="1" ht="30.75" customHeight="1">
      <c r="A46" s="161"/>
      <c r="B46" s="159"/>
      <c r="C46" s="160"/>
      <c r="D46" s="159"/>
      <c r="E46" s="159"/>
      <c r="F46" s="159"/>
      <c r="G46" s="157"/>
      <c r="H46" s="158"/>
      <c r="I46" s="171"/>
      <c r="J46" s="242"/>
      <c r="K46" s="147"/>
    </row>
    <row r="47" spans="1:11" s="12" customFormat="1" ht="30.75" customHeight="1">
      <c r="A47" s="163"/>
      <c r="B47" s="45"/>
      <c r="C47" s="79"/>
      <c r="D47" s="159"/>
      <c r="E47" s="45"/>
      <c r="F47" s="153"/>
      <c r="G47" s="45"/>
      <c r="H47" s="84"/>
      <c r="I47" s="172"/>
      <c r="J47" s="209"/>
      <c r="K47" s="147"/>
    </row>
    <row r="48" spans="1:11" s="12" customFormat="1" ht="30.75" customHeight="1">
      <c r="A48" s="141"/>
      <c r="B48" s="137"/>
      <c r="C48" s="138"/>
      <c r="D48" s="137"/>
      <c r="E48" s="137"/>
      <c r="F48" s="140"/>
      <c r="G48" s="137"/>
      <c r="H48" s="139"/>
      <c r="I48" s="142"/>
      <c r="J48" s="148"/>
      <c r="K48" s="150"/>
    </row>
    <row r="49" spans="1:11" s="12" customFormat="1" ht="30.75" customHeight="1">
      <c r="A49" s="128"/>
      <c r="B49" s="127"/>
      <c r="C49" s="129"/>
      <c r="D49" s="130"/>
      <c r="E49" s="130"/>
      <c r="F49" s="127"/>
      <c r="G49" s="127"/>
      <c r="H49" s="127"/>
      <c r="I49" s="144"/>
      <c r="J49" s="148"/>
      <c r="K49" s="151"/>
    </row>
    <row r="50" spans="1:11" s="12" customFormat="1" ht="30.75" customHeight="1">
      <c r="A50" s="262" t="s">
        <v>122</v>
      </c>
      <c r="B50" s="263"/>
      <c r="C50" s="16"/>
      <c r="D50" s="14"/>
      <c r="E50" s="14"/>
      <c r="F50" s="14"/>
      <c r="G50" s="14"/>
      <c r="H50" s="15"/>
      <c r="I50" s="14"/>
      <c r="J50" s="27"/>
      <c r="K50" s="26"/>
    </row>
    <row r="51" spans="1:11" s="12" customFormat="1" ht="30.75" customHeight="1" thickBot="1">
      <c r="A51" s="68" t="s">
        <v>51</v>
      </c>
      <c r="B51" s="68" t="s">
        <v>0</v>
      </c>
      <c r="C51" s="69" t="s">
        <v>1</v>
      </c>
      <c r="D51" s="68" t="s">
        <v>2</v>
      </c>
      <c r="E51" s="68" t="s">
        <v>3</v>
      </c>
      <c r="F51" s="68" t="s">
        <v>4</v>
      </c>
      <c r="G51" s="68" t="s">
        <v>5</v>
      </c>
      <c r="H51" s="68" t="s">
        <v>6</v>
      </c>
      <c r="I51" s="68" t="s">
        <v>7</v>
      </c>
      <c r="J51" s="69" t="s">
        <v>8</v>
      </c>
      <c r="K51" s="51" t="s">
        <v>55</v>
      </c>
    </row>
    <row r="52" spans="1:11" s="12" customFormat="1" ht="30.75" customHeight="1">
      <c r="A52" s="200"/>
      <c r="B52" s="201" t="s">
        <v>122</v>
      </c>
      <c r="C52" s="202" t="s">
        <v>123</v>
      </c>
      <c r="D52" s="203" t="s">
        <v>124</v>
      </c>
      <c r="E52" s="204" t="s">
        <v>125</v>
      </c>
      <c r="F52" s="205" t="s">
        <v>126</v>
      </c>
      <c r="G52" s="205" t="s">
        <v>126</v>
      </c>
      <c r="H52" s="206" t="s">
        <v>127</v>
      </c>
      <c r="I52" s="207" t="s">
        <v>128</v>
      </c>
      <c r="J52" s="240" t="s">
        <v>144</v>
      </c>
      <c r="K52" s="208"/>
    </row>
    <row r="53" spans="1:11" s="12" customFormat="1" ht="30.75" customHeight="1">
      <c r="A53" s="120"/>
      <c r="B53" s="116"/>
      <c r="C53" s="117"/>
      <c r="D53" s="118"/>
      <c r="E53" s="118"/>
      <c r="F53" s="118"/>
      <c r="G53" s="118"/>
      <c r="H53" s="119"/>
      <c r="I53" s="131"/>
      <c r="J53" s="149"/>
      <c r="K53" s="132"/>
    </row>
    <row r="54" spans="1:11" s="12" customFormat="1" ht="30.75" customHeight="1">
      <c r="A54" s="88"/>
      <c r="B54" s="89"/>
      <c r="C54" s="90"/>
      <c r="D54" s="89"/>
      <c r="E54" s="89"/>
      <c r="F54" s="91"/>
      <c r="G54" s="89"/>
      <c r="H54" s="92"/>
      <c r="I54" s="89"/>
      <c r="J54" s="93"/>
      <c r="K54" s="94"/>
    </row>
    <row r="55" spans="1:11" s="12" customFormat="1" ht="30.75" customHeight="1">
      <c r="A55" s="88"/>
      <c r="B55" s="89"/>
      <c r="C55" s="90"/>
      <c r="D55" s="89"/>
      <c r="E55" s="89"/>
      <c r="F55" s="91"/>
      <c r="G55" s="89"/>
      <c r="H55" s="92"/>
      <c r="I55" s="89"/>
      <c r="J55" s="93"/>
      <c r="K55" s="94"/>
    </row>
    <row r="56" spans="1:11" s="12" customFormat="1" ht="29.4" customHeight="1">
      <c r="A56" s="21"/>
      <c r="B56" s="22"/>
      <c r="C56" s="23"/>
      <c r="D56" s="22"/>
      <c r="E56" s="22"/>
      <c r="F56" s="22"/>
      <c r="G56" s="22"/>
      <c r="H56" s="22"/>
      <c r="I56" s="22"/>
      <c r="J56" s="43"/>
    </row>
    <row r="57" spans="1:11" s="13" customFormat="1" ht="30.75" customHeight="1">
      <c r="A57" s="108"/>
      <c r="B57" s="109"/>
      <c r="C57" s="110"/>
      <c r="D57" s="111"/>
      <c r="E57" s="111"/>
      <c r="F57" s="109"/>
      <c r="G57" s="109"/>
      <c r="H57" s="109"/>
      <c r="I57" s="109"/>
      <c r="J57" s="53"/>
    </row>
    <row r="58" spans="1:11" s="13" customFormat="1" ht="30.75" customHeight="1">
      <c r="A58" s="108"/>
      <c r="B58" s="109"/>
      <c r="C58" s="110"/>
      <c r="D58" s="111"/>
      <c r="E58" s="111"/>
      <c r="F58" s="109"/>
      <c r="G58" s="109"/>
      <c r="H58" s="109"/>
      <c r="I58" s="109"/>
      <c r="J58" s="53"/>
    </row>
    <row r="59" spans="1:11" s="13" customFormat="1" ht="30.75" customHeight="1">
      <c r="A59" s="47"/>
      <c r="B59" s="14"/>
      <c r="C59" s="48"/>
      <c r="F59" s="14"/>
      <c r="G59" s="14"/>
      <c r="H59" s="49"/>
      <c r="I59" s="50"/>
      <c r="J59" s="34"/>
    </row>
    <row r="60" spans="1:11" s="13" customFormat="1" ht="30.75" customHeight="1">
      <c r="A60" s="47"/>
      <c r="B60" s="14"/>
      <c r="C60" s="48"/>
      <c r="E60" s="261" t="s">
        <v>58</v>
      </c>
      <c r="F60" s="261"/>
      <c r="G60" s="261"/>
      <c r="H60" s="49"/>
      <c r="I60" s="50"/>
      <c r="J60" s="34"/>
    </row>
    <row r="61" spans="1:11" s="13" customFormat="1" ht="30.6" customHeight="1">
      <c r="A61" s="47"/>
      <c r="B61" s="14"/>
      <c r="C61" s="48"/>
      <c r="F61" s="14"/>
      <c r="G61" s="14"/>
      <c r="H61" s="49"/>
      <c r="I61" s="50"/>
      <c r="J61" s="34"/>
    </row>
    <row r="62" spans="1:11" s="13" customFormat="1" ht="30.75" customHeight="1">
      <c r="A62" s="47"/>
      <c r="B62" s="14"/>
      <c r="C62" s="48"/>
      <c r="F62" s="14"/>
      <c r="G62" s="14"/>
      <c r="H62" s="49"/>
      <c r="I62" s="50"/>
      <c r="J62" s="34"/>
    </row>
    <row r="63" spans="1:11" s="13" customFormat="1" ht="30.75" customHeight="1">
      <c r="A63" s="36"/>
      <c r="B63" s="41"/>
      <c r="C63" s="37"/>
      <c r="D63" s="38"/>
      <c r="E63" s="38"/>
      <c r="F63" s="38"/>
      <c r="G63" s="38"/>
      <c r="H63" s="39"/>
      <c r="I63" s="40"/>
      <c r="J63" s="34"/>
    </row>
    <row r="64" spans="1:11" s="13" customFormat="1" ht="30.75" customHeight="1">
      <c r="A64" s="31" t="s">
        <v>50</v>
      </c>
      <c r="B64" s="30"/>
      <c r="C64" s="16"/>
      <c r="D64" s="14"/>
      <c r="E64" s="14"/>
      <c r="F64" s="14"/>
      <c r="G64" s="14"/>
      <c r="H64" s="15"/>
      <c r="I64" s="14"/>
      <c r="J64" s="34"/>
    </row>
    <row r="65" spans="1:12" s="13" customFormat="1" ht="30.75" customHeight="1" thickBot="1">
      <c r="A65" s="24" t="s">
        <v>51</v>
      </c>
      <c r="B65" s="24" t="s">
        <v>0</v>
      </c>
      <c r="C65" s="20" t="s">
        <v>1</v>
      </c>
      <c r="D65" s="24" t="s">
        <v>2</v>
      </c>
      <c r="E65" s="24" t="s">
        <v>3</v>
      </c>
      <c r="F65" s="24" t="s">
        <v>4</v>
      </c>
      <c r="G65" s="24" t="s">
        <v>5</v>
      </c>
      <c r="H65" s="24" t="s">
        <v>6</v>
      </c>
      <c r="I65" s="24" t="s">
        <v>7</v>
      </c>
      <c r="J65" s="20" t="s">
        <v>61</v>
      </c>
      <c r="K65" s="25" t="s">
        <v>54</v>
      </c>
    </row>
    <row r="66" spans="1:12" s="13" customFormat="1" ht="30.75" customHeight="1">
      <c r="A66" s="258">
        <v>260940008231</v>
      </c>
      <c r="B66" s="210" t="s">
        <v>50</v>
      </c>
      <c r="C66" s="211">
        <v>46242</v>
      </c>
      <c r="D66" s="212" t="s">
        <v>129</v>
      </c>
      <c r="E66" s="212" t="s">
        <v>63</v>
      </c>
      <c r="F66" s="210" t="s">
        <v>64</v>
      </c>
      <c r="G66" s="210" t="s">
        <v>65</v>
      </c>
      <c r="H66" s="210" t="s">
        <v>130</v>
      </c>
      <c r="I66" s="210" t="s">
        <v>92</v>
      </c>
      <c r="J66" s="256" t="s">
        <v>131</v>
      </c>
      <c r="K66" s="286" t="s">
        <v>137</v>
      </c>
      <c r="L66" s="42"/>
    </row>
    <row r="67" spans="1:12" s="13" customFormat="1" ht="30.75" customHeight="1">
      <c r="A67" s="258">
        <v>260940008238</v>
      </c>
      <c r="B67" s="210" t="s">
        <v>50</v>
      </c>
      <c r="C67" s="211">
        <v>46242</v>
      </c>
      <c r="D67" s="212" t="s">
        <v>129</v>
      </c>
      <c r="E67" s="212" t="s">
        <v>63</v>
      </c>
      <c r="F67" s="210" t="s">
        <v>64</v>
      </c>
      <c r="G67" s="210" t="s">
        <v>65</v>
      </c>
      <c r="H67" s="210" t="s">
        <v>130</v>
      </c>
      <c r="I67" s="210" t="s">
        <v>92</v>
      </c>
      <c r="J67" s="256" t="s">
        <v>131</v>
      </c>
      <c r="K67" s="287"/>
      <c r="L67" s="42"/>
    </row>
    <row r="68" spans="1:12" s="13" customFormat="1" ht="30.75" customHeight="1">
      <c r="A68" s="258">
        <v>260940007917</v>
      </c>
      <c r="B68" s="210" t="s">
        <v>50</v>
      </c>
      <c r="C68" s="211">
        <v>46242</v>
      </c>
      <c r="D68" s="212" t="s">
        <v>129</v>
      </c>
      <c r="E68" s="212" t="s">
        <v>63</v>
      </c>
      <c r="F68" s="210" t="s">
        <v>64</v>
      </c>
      <c r="G68" s="210" t="s">
        <v>65</v>
      </c>
      <c r="H68" s="210" t="s">
        <v>73</v>
      </c>
      <c r="I68" s="210" t="s">
        <v>132</v>
      </c>
      <c r="J68" s="256" t="s">
        <v>131</v>
      </c>
      <c r="K68" s="287"/>
      <c r="L68" s="42"/>
    </row>
    <row r="69" spans="1:12" s="13" customFormat="1" ht="30.75" customHeight="1">
      <c r="A69" s="258">
        <v>260940008232</v>
      </c>
      <c r="B69" s="210" t="s">
        <v>50</v>
      </c>
      <c r="C69" s="211">
        <v>46242</v>
      </c>
      <c r="D69" s="212" t="s">
        <v>129</v>
      </c>
      <c r="E69" s="212" t="s">
        <v>63</v>
      </c>
      <c r="F69" s="210" t="s">
        <v>64</v>
      </c>
      <c r="G69" s="210" t="s">
        <v>65</v>
      </c>
      <c r="H69" s="210" t="s">
        <v>66</v>
      </c>
      <c r="I69" s="210" t="s">
        <v>132</v>
      </c>
      <c r="J69" s="256" t="s">
        <v>131</v>
      </c>
      <c r="K69" s="287"/>
      <c r="L69" s="42"/>
    </row>
    <row r="70" spans="1:12" s="13" customFormat="1" ht="30.75" customHeight="1">
      <c r="A70" s="258">
        <v>260940008236</v>
      </c>
      <c r="B70" s="210" t="s">
        <v>50</v>
      </c>
      <c r="C70" s="211">
        <v>46242</v>
      </c>
      <c r="D70" s="212" t="s">
        <v>129</v>
      </c>
      <c r="E70" s="212" t="s">
        <v>63</v>
      </c>
      <c r="F70" s="210" t="s">
        <v>64</v>
      </c>
      <c r="G70" s="210" t="s">
        <v>65</v>
      </c>
      <c r="H70" s="210" t="s">
        <v>66</v>
      </c>
      <c r="I70" s="210" t="s">
        <v>68</v>
      </c>
      <c r="J70" s="256" t="s">
        <v>131</v>
      </c>
      <c r="K70" s="287"/>
      <c r="L70" s="42"/>
    </row>
    <row r="71" spans="1:12" ht="30.75" customHeight="1">
      <c r="A71" s="258">
        <v>260940008235</v>
      </c>
      <c r="B71" s="210" t="s">
        <v>50</v>
      </c>
      <c r="C71" s="211">
        <v>46242</v>
      </c>
      <c r="D71" s="212" t="s">
        <v>129</v>
      </c>
      <c r="E71" s="212" t="s">
        <v>63</v>
      </c>
      <c r="F71" s="210" t="s">
        <v>64</v>
      </c>
      <c r="G71" s="210" t="s">
        <v>65</v>
      </c>
      <c r="H71" s="210" t="s">
        <v>69</v>
      </c>
      <c r="I71" s="210" t="s">
        <v>70</v>
      </c>
      <c r="J71" s="256" t="s">
        <v>131</v>
      </c>
      <c r="K71" s="287"/>
    </row>
    <row r="72" spans="1:12" ht="30.75" customHeight="1">
      <c r="A72" s="259">
        <v>260940008230</v>
      </c>
      <c r="B72" s="213" t="s">
        <v>50</v>
      </c>
      <c r="C72" s="214">
        <v>46242</v>
      </c>
      <c r="D72" s="215" t="s">
        <v>129</v>
      </c>
      <c r="E72" s="215" t="s">
        <v>63</v>
      </c>
      <c r="F72" s="213" t="s">
        <v>64</v>
      </c>
      <c r="G72" s="213" t="s">
        <v>65</v>
      </c>
      <c r="H72" s="213" t="s">
        <v>69</v>
      </c>
      <c r="I72" s="213" t="s">
        <v>71</v>
      </c>
      <c r="J72" s="257" t="s">
        <v>131</v>
      </c>
      <c r="K72" s="287"/>
    </row>
    <row r="73" spans="1:12" ht="30.75" customHeight="1">
      <c r="A73" s="154">
        <v>260940008155</v>
      </c>
      <c r="B73" s="216" t="s">
        <v>133</v>
      </c>
      <c r="C73" s="164" t="e">
        <f>+'[1]CUADRO EMBARQUE'!C135</f>
        <v>#REF!</v>
      </c>
      <c r="D73" s="45" t="s">
        <v>134</v>
      </c>
      <c r="E73" s="45" t="s">
        <v>103</v>
      </c>
      <c r="F73" s="45" t="s">
        <v>103</v>
      </c>
      <c r="G73" s="45" t="s">
        <v>104</v>
      </c>
      <c r="H73" s="155">
        <v>0.375</v>
      </c>
      <c r="I73" s="45" t="s">
        <v>132</v>
      </c>
      <c r="J73" s="251" t="s">
        <v>135</v>
      </c>
      <c r="K73" s="287"/>
    </row>
    <row r="74" spans="1:12" ht="30.75" customHeight="1">
      <c r="A74" s="154">
        <v>260940008156</v>
      </c>
      <c r="B74" s="216" t="s">
        <v>133</v>
      </c>
      <c r="C74" s="217" t="e">
        <f>+'[1]CUADRO EMBARQUE'!C136</f>
        <v>#REF!</v>
      </c>
      <c r="D74" s="45" t="s">
        <v>134</v>
      </c>
      <c r="E74" s="45" t="s">
        <v>103</v>
      </c>
      <c r="F74" s="45" t="s">
        <v>103</v>
      </c>
      <c r="G74" s="45" t="s">
        <v>104</v>
      </c>
      <c r="H74" s="155">
        <v>0.41666666666666669</v>
      </c>
      <c r="I74" s="45" t="s">
        <v>132</v>
      </c>
      <c r="J74" s="251" t="s">
        <v>136</v>
      </c>
      <c r="K74" s="287"/>
    </row>
    <row r="75" spans="1:12" ht="30.75" customHeight="1" thickBot="1">
      <c r="A75" s="253">
        <v>260940008137</v>
      </c>
      <c r="B75" s="247" t="s">
        <v>56</v>
      </c>
      <c r="C75" s="81">
        <v>46242</v>
      </c>
      <c r="D75" s="77" t="s">
        <v>62</v>
      </c>
      <c r="E75" s="77" t="s">
        <v>151</v>
      </c>
      <c r="F75" s="247" t="s">
        <v>152</v>
      </c>
      <c r="G75" s="248" t="s">
        <v>153</v>
      </c>
      <c r="H75" s="249">
        <v>0.70833333333333337</v>
      </c>
      <c r="I75" s="250" t="s">
        <v>154</v>
      </c>
      <c r="J75" s="252" t="s">
        <v>156</v>
      </c>
      <c r="K75" s="288"/>
    </row>
    <row r="76" spans="1:12" ht="30.75" customHeight="1">
      <c r="A76" s="121"/>
      <c r="B76" s="122"/>
      <c r="C76" s="123"/>
      <c r="D76" s="122"/>
      <c r="E76" s="122"/>
      <c r="F76" s="122"/>
      <c r="G76" s="122"/>
      <c r="H76" s="124"/>
      <c r="I76" s="125"/>
      <c r="J76" s="126"/>
      <c r="K76" s="35"/>
    </row>
    <row r="77" spans="1:12" ht="30.75" customHeight="1">
      <c r="A77" s="32"/>
      <c r="C77" s="70" t="s">
        <v>60</v>
      </c>
      <c r="D77" s="70"/>
      <c r="E77" s="70"/>
      <c r="K77" s="35"/>
    </row>
    <row r="78" spans="1:12" ht="52.95" customHeight="1">
      <c r="A78" s="18"/>
      <c r="C78" s="260" t="s">
        <v>155</v>
      </c>
      <c r="D78" s="260"/>
      <c r="E78" s="260"/>
    </row>
    <row r="79" spans="1:12" ht="50.4" customHeight="1">
      <c r="A79" s="33"/>
      <c r="C79" s="260"/>
      <c r="D79" s="260"/>
      <c r="E79" s="260"/>
    </row>
    <row r="80" spans="1:12" ht="30.75" customHeight="1">
      <c r="A80" s="17"/>
      <c r="D80" s="8"/>
    </row>
    <row r="81" spans="1:1" ht="30.75" customHeight="1">
      <c r="A81" s="17"/>
    </row>
    <row r="82" spans="1:1" ht="30.75" customHeight="1">
      <c r="A82" s="18"/>
    </row>
    <row r="83" spans="1:1" ht="30.75" customHeight="1">
      <c r="A83" s="19"/>
    </row>
    <row r="84" spans="1:1" ht="30.75" customHeight="1">
      <c r="A84" s="29"/>
    </row>
    <row r="85" spans="1:1" ht="30.75" customHeight="1">
      <c r="A85" s="29"/>
    </row>
  </sheetData>
  <protectedRanges>
    <protectedRange sqref="G54:G55 E44:F45 G46:G49" name="Rango1_2_1_3_1_1_2_1_5_3_7"/>
    <protectedRange sqref="A12" name="Rango1_3_3_1_1_3_4"/>
    <protectedRange sqref="H12" name="Rango1_2_1_3_1_1_2_1_5_3_5"/>
    <protectedRange sqref="H11" name="Rango1_2_1_3_1_1_2_1_5_3_8"/>
    <protectedRange sqref="H53" name="Rango1_2_1_3_1_1_2_1_5_3"/>
    <protectedRange sqref="H23" name="Rango1_2_1_3_1_1_2_1_5_3_1_1"/>
    <protectedRange sqref="A52" name="Rango1_3_3_1_1_3_3"/>
    <protectedRange sqref="A69:A74" name="Rango1_3_3_1_1_3_5_1"/>
    <protectedRange sqref="A67:A68" name="Rango1_3_3_1_1_3_8"/>
    <protectedRange sqref="H37 G36:H36 G39 H30:H32 E40:F41 E43:F43 G42 G29:G35" name="Rango1_2_1_3_1_1_2_1_5_3_7_1"/>
  </protectedRanges>
  <mergeCells count="15">
    <mergeCell ref="K66:K75"/>
    <mergeCell ref="J15:J24"/>
    <mergeCell ref="J4:J7"/>
    <mergeCell ref="J29:J32"/>
    <mergeCell ref="J33:J35"/>
    <mergeCell ref="J36:J41"/>
    <mergeCell ref="C79:E79"/>
    <mergeCell ref="C78:E78"/>
    <mergeCell ref="E60:G60"/>
    <mergeCell ref="A50:B50"/>
    <mergeCell ref="A2:D2"/>
    <mergeCell ref="A27:B27"/>
    <mergeCell ref="E11:F11"/>
    <mergeCell ref="E12:F12"/>
    <mergeCell ref="A13:B13"/>
  </mergeCells>
  <phoneticPr fontId="42" type="noConversion"/>
  <conditionalFormatting sqref="A77">
    <cfRule type="duplicateValues" dxfId="27" priority="301"/>
  </conditionalFormatting>
  <conditionalFormatting sqref="A78:A83">
    <cfRule type="duplicateValues" dxfId="26" priority="308"/>
  </conditionalFormatting>
  <conditionalFormatting sqref="A54:A55">
    <cfRule type="duplicateValues" dxfId="25" priority="684"/>
    <cfRule type="duplicateValues" dxfId="24" priority="685"/>
    <cfRule type="duplicateValues" dxfId="23" priority="686"/>
    <cfRule type="duplicateValues" dxfId="22" priority="687"/>
  </conditionalFormatting>
  <conditionalFormatting sqref="A75:A76">
    <cfRule type="duplicateValues" dxfId="21" priority="797"/>
  </conditionalFormatting>
  <conditionalFormatting sqref="A57:A58">
    <cfRule type="duplicateValues" dxfId="20" priority="802"/>
    <cfRule type="duplicateValues" dxfId="19" priority="803"/>
    <cfRule type="duplicateValues" dxfId="18" priority="804"/>
    <cfRule type="duplicateValues" dxfId="17" priority="805"/>
  </conditionalFormatting>
  <conditionalFormatting sqref="A48">
    <cfRule type="duplicateValues" dxfId="16" priority="826"/>
  </conditionalFormatting>
  <conditionalFormatting sqref="A48">
    <cfRule type="duplicateValues" dxfId="15" priority="827"/>
    <cfRule type="duplicateValues" dxfId="14" priority="828"/>
    <cfRule type="duplicateValues" dxfId="13" priority="829"/>
  </conditionalFormatting>
  <conditionalFormatting sqref="A66">
    <cfRule type="duplicateValues" dxfId="12" priority="9"/>
  </conditionalFormatting>
  <conditionalFormatting sqref="A33">
    <cfRule type="duplicateValues" dxfId="11" priority="1"/>
  </conditionalFormatting>
  <conditionalFormatting sqref="A33">
    <cfRule type="duplicateValues" dxfId="10" priority="2"/>
    <cfRule type="duplicateValues" dxfId="9" priority="3"/>
    <cfRule type="duplicateValues" dxfId="8" priority="4"/>
  </conditionalFormatting>
  <conditionalFormatting sqref="A43">
    <cfRule type="duplicateValues" dxfId="7" priority="5"/>
    <cfRule type="duplicateValues" dxfId="6" priority="6"/>
    <cfRule type="duplicateValues" dxfId="5" priority="7"/>
    <cfRule type="duplicateValues" dxfId="4" priority="8"/>
  </conditionalFormatting>
  <conditionalFormatting sqref="A44 A46">
    <cfRule type="duplicateValues" dxfId="3" priority="830"/>
  </conditionalFormatting>
  <conditionalFormatting sqref="A44 A46">
    <cfRule type="duplicateValues" dxfId="2" priority="832"/>
    <cfRule type="duplicateValues" dxfId="1" priority="833"/>
    <cfRule type="duplicateValues" dxfId="0" priority="83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E10" sqref="E10"/>
    </sheetView>
  </sheetViews>
  <sheetFormatPr baseColWidth="10" defaultRowHeight="14.4"/>
  <cols>
    <col min="1" max="1" width="43.44140625" customWidth="1"/>
    <col min="2" max="2" width="25.5546875" customWidth="1"/>
    <col min="3" max="3" width="31.109375" customWidth="1"/>
  </cols>
  <sheetData>
    <row r="1" spans="1:3" ht="15" thickBot="1"/>
    <row r="2" spans="1:3" ht="15.6" thickTop="1" thickBot="1">
      <c r="A2" s="285" t="s">
        <v>9</v>
      </c>
      <c r="B2" s="285"/>
      <c r="C2" s="285"/>
    </row>
    <row r="3" spans="1:3" ht="15.6" thickTop="1" thickBot="1">
      <c r="A3" s="1" t="s">
        <v>10</v>
      </c>
      <c r="B3" s="1" t="s">
        <v>11</v>
      </c>
      <c r="C3" s="1" t="s">
        <v>12</v>
      </c>
    </row>
    <row r="4" spans="1:3" ht="15.6" thickTop="1" thickBot="1">
      <c r="A4" s="2" t="s">
        <v>20</v>
      </c>
      <c r="B4" s="5" t="s">
        <v>21</v>
      </c>
      <c r="C4" s="4" t="s">
        <v>22</v>
      </c>
    </row>
    <row r="5" spans="1:3" ht="15.6" thickTop="1" thickBot="1">
      <c r="A5" s="2" t="s">
        <v>13</v>
      </c>
      <c r="B5" s="3" t="s">
        <v>14</v>
      </c>
      <c r="C5" s="4" t="s">
        <v>15</v>
      </c>
    </row>
    <row r="6" spans="1:3" ht="15.6" thickTop="1" thickBot="1">
      <c r="A6" s="2" t="s">
        <v>16</v>
      </c>
      <c r="B6" s="3" t="s">
        <v>59</v>
      </c>
      <c r="C6" s="4" t="s">
        <v>17</v>
      </c>
    </row>
    <row r="7" spans="1:3" ht="15.6" thickTop="1" thickBot="1">
      <c r="A7" s="2" t="s">
        <v>18</v>
      </c>
      <c r="B7" s="3">
        <v>995551063</v>
      </c>
      <c r="C7" s="4" t="s">
        <v>19</v>
      </c>
    </row>
    <row r="8" spans="1:3" ht="15.6" thickTop="1" thickBot="1">
      <c r="A8" s="2" t="s">
        <v>23</v>
      </c>
      <c r="B8" s="5" t="s">
        <v>24</v>
      </c>
      <c r="C8" s="4" t="s">
        <v>25</v>
      </c>
    </row>
    <row r="9" spans="1:3" ht="15.6" thickTop="1" thickBot="1">
      <c r="A9" s="6" t="s">
        <v>26</v>
      </c>
      <c r="B9" s="3" t="s">
        <v>27</v>
      </c>
      <c r="C9" s="4" t="s">
        <v>28</v>
      </c>
    </row>
    <row r="10" spans="1:3" ht="15.6" thickTop="1" thickBot="1">
      <c r="A10" s="2" t="s">
        <v>29</v>
      </c>
      <c r="B10" s="5" t="s">
        <v>30</v>
      </c>
      <c r="C10" s="4" t="s">
        <v>31</v>
      </c>
    </row>
    <row r="11" spans="1:3" ht="15.6" thickTop="1" thickBot="1">
      <c r="A11" s="2" t="s">
        <v>32</v>
      </c>
      <c r="B11" s="5" t="s">
        <v>33</v>
      </c>
      <c r="C11" s="4" t="s">
        <v>34</v>
      </c>
    </row>
    <row r="12" spans="1:3" ht="15.6" thickTop="1" thickBot="1">
      <c r="A12" s="2" t="s">
        <v>35</v>
      </c>
      <c r="B12" s="5" t="s">
        <v>36</v>
      </c>
      <c r="C12" s="4" t="s">
        <v>37</v>
      </c>
    </row>
    <row r="13" spans="1:3" ht="15.6" thickTop="1" thickBot="1">
      <c r="A13" s="2" t="s">
        <v>38</v>
      </c>
      <c r="B13" s="5" t="s">
        <v>39</v>
      </c>
      <c r="C13" s="4" t="s">
        <v>40</v>
      </c>
    </row>
    <row r="14" spans="1:3" ht="15.6" thickTop="1" thickBot="1">
      <c r="A14" s="2" t="s">
        <v>41</v>
      </c>
      <c r="B14" s="5" t="s">
        <v>42</v>
      </c>
      <c r="C14" s="4" t="s">
        <v>43</v>
      </c>
    </row>
    <row r="15" spans="1:3" ht="15.6" thickTop="1" thickBot="1">
      <c r="A15" t="s">
        <v>44</v>
      </c>
      <c r="B15" s="3">
        <v>956807117</v>
      </c>
      <c r="C15" s="4" t="s">
        <v>45</v>
      </c>
    </row>
    <row r="16" spans="1:3" ht="15.6" thickTop="1" thickBot="1">
      <c r="A16" s="6" t="s">
        <v>46</v>
      </c>
      <c r="B16" s="3">
        <v>981967224</v>
      </c>
      <c r="C16" s="4" t="s">
        <v>49</v>
      </c>
    </row>
    <row r="17" spans="1:3" ht="15.6" thickTop="1" thickBot="1">
      <c r="A17" s="9" t="s">
        <v>47</v>
      </c>
      <c r="B17" s="3">
        <v>979999807</v>
      </c>
      <c r="C17" s="4" t="s">
        <v>48</v>
      </c>
    </row>
    <row r="18" spans="1:3" ht="15" thickTop="1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2026-08-08T15:43:29Z</dcterms:modified>
</cp:coreProperties>
</file>