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daru\Downloads\"/>
    </mc:Choice>
  </mc:AlternateContent>
  <bookViews>
    <workbookView xWindow="0" yWindow="0" windowWidth="28800" windowHeight="12300"/>
  </bookViews>
  <sheets>
    <sheet name="PROGRAMACION" sheetId="1" r:id="rId1"/>
    <sheet name="DIRECTORIO SENASA" sheetId="2" r:id="rId2"/>
  </sheets>
  <calcPr calcId="162913"/>
</workbook>
</file>

<file path=xl/calcChain.xml><?xml version="1.0" encoding="utf-8"?>
<calcChain xmlns="http://schemas.openxmlformats.org/spreadsheetml/2006/main">
  <c r="K44" i="1" l="1"/>
</calcChain>
</file>

<file path=xl/sharedStrings.xml><?xml version="1.0" encoding="utf-8"?>
<sst xmlns="http://schemas.openxmlformats.org/spreadsheetml/2006/main" count="475" uniqueCount="183">
  <si>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</si>
  <si>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</si>
  <si>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</si>
  <si>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</si>
  <si>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</si>
  <si>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</si>
  <si>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</si>
  <si>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</si>
  <si>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</si>
  <si>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</si>
  <si>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</si>
  <si>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</si>
  <si>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</si>
  <si>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</si>
  <si>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CEBOLLA</t>
  </si>
  <si>
    <t>ARANDANO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</si>
  <si>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</si>
  <si>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</si>
  <si>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</si>
  <si>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</si>
  <si>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</si>
  <si>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</si>
  <si>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</si>
  <si>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</si>
  <si>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</si>
  <si>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</si>
  <si>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</si>
  <si>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</si>
  <si>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</si>
  <si>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</si>
  <si>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</si>
  <si>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</si>
  <si>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</si>
  <si>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</si>
  <si>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</si>
  <si>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</si>
  <si>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</si>
  <si>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</si>
  <si>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</si>
  <si>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</si>
  <si>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</si>
  <si>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</si>
  <si>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</si>
  <si>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</si>
  <si>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</si>
  <si>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</si>
  <si>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</si>
  <si>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</si>
  <si>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</si>
  <si>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</si>
  <si>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</si>
  <si>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</si>
  <si>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</si>
  <si>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</si>
  <si>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</si>
  <si>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</si>
  <si>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</si>
  <si>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</si>
  <si>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</si>
  <si>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</si>
  <si>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</si>
  <si>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</si>
  <si>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</si>
  <si>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</si>
  <si>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</si>
  <si>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>NOMBRE DE PLANTA EMPACADORA</t>
  </si>
  <si>
    <t>DESCANSO FISICO : ING° NILA CAJUSOL / LIC. MARY CELIS / ING° LIDER DE LA CRUZ</t>
  </si>
  <si>
    <t xml:space="preserve">UVA </t>
  </si>
  <si>
    <t>EXPEDIENTE SUCE</t>
  </si>
  <si>
    <t>CODIGO DE LUGAR DE PRODUCCION</t>
  </si>
  <si>
    <t>PERSONAL AUTORIZADO</t>
  </si>
  <si>
    <t>LUGAR DE PRODUCCION</t>
  </si>
  <si>
    <t>OLMOS - LAMBAYEQUE</t>
  </si>
  <si>
    <t>MAERSK INTEGRATED AGROLOGISTICS PERU S.A.C.</t>
  </si>
  <si>
    <t>CORPORACIÓN AGRÍCOLA OLMOS S.A.</t>
  </si>
  <si>
    <t>YADIRA RODRIGUEZ</t>
  </si>
  <si>
    <t>MADEI PONCE</t>
  </si>
  <si>
    <t>BERRY HARVEST  S.A.</t>
  </si>
  <si>
    <t>NICOL ANGELES</t>
  </si>
  <si>
    <t>COMPENSACION : ING° BIENVENIDA PALOMINO</t>
  </si>
  <si>
    <t>VALIDACION</t>
  </si>
  <si>
    <t>ING° CARLOS CAJO</t>
  </si>
  <si>
    <t>FREJOL</t>
  </si>
  <si>
    <t>Frejol Loctao</t>
  </si>
  <si>
    <t>CHICLAYO</t>
  </si>
  <si>
    <t>AMARANTHUS FOODS E.I.R.L.</t>
  </si>
  <si>
    <t>INVERSIONES CRISBEANS E.I.R.L.</t>
  </si>
  <si>
    <t>Mónica Mendoza Rimarachín</t>
  </si>
  <si>
    <t>9:00am</t>
  </si>
  <si>
    <t>COREA DEL SUR</t>
  </si>
  <si>
    <t>UVA</t>
  </si>
  <si>
    <t xml:space="preserve">JAYANCA </t>
  </si>
  <si>
    <t xml:space="preserve">PROMOTORA Y SERVICIOS LAMBAYEQUE </t>
  </si>
  <si>
    <t>PROSERLA</t>
  </si>
  <si>
    <t>CLAUDIA SALAZAR</t>
  </si>
  <si>
    <t>HOLANDA</t>
  </si>
  <si>
    <t xml:space="preserve">PLANTACIONES DEL SOL </t>
  </si>
  <si>
    <t xml:space="preserve">LUIS JIMENES </t>
  </si>
  <si>
    <t>EE.UU</t>
  </si>
  <si>
    <t xml:space="preserve">ARANDANO </t>
  </si>
  <si>
    <t xml:space="preserve">OLMOS </t>
  </si>
  <si>
    <t>28/09/2026</t>
  </si>
  <si>
    <t>260940009923</t>
  </si>
  <si>
    <t>OLMOS</t>
  </si>
  <si>
    <t>AGROSILVANO</t>
  </si>
  <si>
    <t>PRONATUR SAC</t>
  </si>
  <si>
    <t>Juan Delgado</t>
  </si>
  <si>
    <t>PAISES BAJOS</t>
  </si>
  <si>
    <t>RW/664-26</t>
  </si>
  <si>
    <t>PALLAR</t>
  </si>
  <si>
    <t>GRANOS Y CEREALES</t>
  </si>
  <si>
    <t>ANDES ALIMENTOS &amp; BEBIDAS SAC</t>
  </si>
  <si>
    <t>CORAYMA PEREZ</t>
  </si>
  <si>
    <t>INGLATERRA</t>
  </si>
  <si>
    <t xml:space="preserve">CEBOLLA </t>
  </si>
  <si>
    <t>MONSEFU</t>
  </si>
  <si>
    <t>AGROEXPORTACIONES ANDINA E.I.R.L.</t>
  </si>
  <si>
    <t>ING.ELIAS FERNANDEZ CARRASCO</t>
  </si>
  <si>
    <t>14:00:00 p. m.</t>
  </si>
  <si>
    <t>COLOMBIA</t>
  </si>
  <si>
    <t>14:30:00 p. m.</t>
  </si>
  <si>
    <t>15:00:00 p. m.</t>
  </si>
  <si>
    <t>15:30:00 p. m.</t>
  </si>
  <si>
    <t>ARÁNDANO</t>
  </si>
  <si>
    <t>PROYECTO OLMOS</t>
  </si>
  <si>
    <t>COMPLEJO AGROINDUSTRIAL BETA S.A.</t>
  </si>
  <si>
    <t>KEVIN GUTIERREZ</t>
  </si>
  <si>
    <t>PAÍSES BAJOS</t>
  </si>
  <si>
    <t>JAYANCA</t>
  </si>
  <si>
    <t xml:space="preserve">DANIEL SAMAME </t>
  </si>
  <si>
    <t>EE. UU</t>
  </si>
  <si>
    <t>AGROVISION PERU SAC</t>
  </si>
  <si>
    <t>CLARIZA REYES</t>
  </si>
  <si>
    <t>ISRAEL</t>
  </si>
  <si>
    <t>CHINA</t>
  </si>
  <si>
    <t>AGRICOLA ANDREA</t>
  </si>
  <si>
    <t>AGRICOLA ANDREA S.A.C.</t>
  </si>
  <si>
    <t>NEW TRANSPORT</t>
  </si>
  <si>
    <t>260940009907</t>
  </si>
  <si>
    <t>LAMBAYEQUE</t>
  </si>
  <si>
    <t>AGRICOLA ZEIT ORGANISCH S.A.C.</t>
  </si>
  <si>
    <t>CONSORCIO DE PRODUCTORES DE FRUTA S.A.</t>
  </si>
  <si>
    <t>ISAAC ORIHUELA</t>
  </si>
  <si>
    <t>MEXICO</t>
  </si>
  <si>
    <t>260940009943</t>
  </si>
  <si>
    <t>UVAS FRESCAS</t>
  </si>
  <si>
    <t>CHONGOYAPE</t>
  </si>
  <si>
    <t>EMPRESA AGRICOLA SAN JUAN SA</t>
  </si>
  <si>
    <t>MADELAINE PRADO</t>
  </si>
  <si>
    <t>INKA'S BERRIES</t>
  </si>
  <si>
    <t>PRISILLA VEGA</t>
  </si>
  <si>
    <t>EEUU</t>
  </si>
  <si>
    <t>AGRICOLA ANDREA SAC</t>
  </si>
  <si>
    <t>YURIKA LACHIRA</t>
  </si>
  <si>
    <t>HFE BERRIES PERU SAC</t>
  </si>
  <si>
    <t>JUAN FERNANDEZ</t>
  </si>
  <si>
    <t>28.9.26</t>
  </si>
  <si>
    <t>AGRICOLA HUARMEY </t>
  </si>
  <si>
    <t>AGRICOLA HUARMEY</t>
  </si>
  <si>
    <t>Monica peña</t>
  </si>
  <si>
    <t>260940009968</t>
  </si>
  <si>
    <t>260940009970</t>
  </si>
  <si>
    <t>260940009969</t>
  </si>
  <si>
    <t xml:space="preserve">Carretera km 56, chongoyape </t>
  </si>
  <si>
    <t xml:space="preserve">Empresa Agricola San Juan </t>
  </si>
  <si>
    <t>Uva (Red Globe, Ivory)</t>
  </si>
  <si>
    <t>Uva (Crimson, Allison)</t>
  </si>
  <si>
    <t>CARMEN TENORIO</t>
  </si>
  <si>
    <t>BROOM FRIO</t>
  </si>
  <si>
    <t>MORROPE</t>
  </si>
  <si>
    <t>AEREO</t>
  </si>
  <si>
    <t>AEREO 10 PRECINTOS</t>
  </si>
  <si>
    <t>ING° CLEMIRA HUAMAN</t>
  </si>
  <si>
    <t>REINO UNIDO</t>
  </si>
  <si>
    <t>ING° CARLOS ELIAS</t>
  </si>
  <si>
    <t>ING° ALFREDO RACCHUMI</t>
  </si>
  <si>
    <t>ING° MIGUEL CRUZADO / ING° VICTOR LLAUCE</t>
  </si>
  <si>
    <t>ING° FABIAN GARCIA</t>
  </si>
  <si>
    <t>ING° HUGO ODAR</t>
  </si>
  <si>
    <t>ING° ROSA BARDALES</t>
  </si>
  <si>
    <t>ING° CARMEN FERNANDEZ</t>
  </si>
  <si>
    <t>ING° GERALDINE ROJAS</t>
  </si>
  <si>
    <t>ING° PAOLO BARRANZUELA / ING° JORGE 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</si>
</sst>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 * #,##0.00_ ;_ * \-#,##0.00_ ;_ * &quot;-&quot;??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([$€-2]\ * #,##0.00_);_([$€-2]\ * \(#,##0.00\);_([$€-2]\ * &quot;-&quot;??_)"/>
    <numFmt numFmtId="168" formatCode="_-&quot;S/&quot;* #,##0.00_-;\-&quot;S/&quot;* #,##0.00_-;_-&quot;S/&quot;* &quot;-&quot;??_-;_-@_-"/>
    <numFmt numFmtId="169" formatCode="[$-F400]h:mm:ss\ AM/PM"/>
    <numFmt numFmtId="170" formatCode="000000000000"/>
    <numFmt numFmtId="171" formatCode="h:mm:ss;@"/>
    <numFmt numFmtId="172" formatCode="[$-280A]h:mm:ss\ AM/PM;@"/>
    <numFmt numFmtId="173" formatCode="[$-10409]h:mm\ AM/PM;@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1A1818"/>
      <name val="RobotoBold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2"/>
      <color rgb="FFFF0000"/>
      <name val="Arial"/>
      <family val="2"/>
    </font>
    <font>
      <sz val="14"/>
      <color rgb="FF262626"/>
      <name val="Aptos Narrow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Times New Roman"/>
      <family val="1"/>
    </font>
    <font>
      <sz val="12"/>
      <color rgb="FF000000"/>
      <name val="Calibri"/>
      <family val="2"/>
      <scheme val="minor"/>
    </font>
    <font>
      <b/>
      <sz val="22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Calibri Light"/>
      <family val="2"/>
      <scheme val="major"/>
    </font>
    <font>
      <b/>
      <sz val="12"/>
      <color theme="1"/>
      <name val="Arial"/>
      <family val="2"/>
    </font>
    <font>
      <sz val="12"/>
      <name val="Calibri Light"/>
      <family val="2"/>
      <scheme val="major"/>
    </font>
    <font>
      <b/>
      <sz val="11"/>
      <name val="Calibri"/>
      <family val="2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262626"/>
      <name val="Aptos Narrow"/>
      <family val="2"/>
    </font>
    <font>
      <sz val="12"/>
      <color rgb="FF000000"/>
      <name val="Aptos Narrow"/>
      <family val="2"/>
    </font>
    <font>
      <sz val="12"/>
      <color rgb="FF262626"/>
      <name val="Aptos Narrow"/>
    </font>
    <font>
      <sz val="12"/>
      <color rgb="FF000000"/>
      <name val="Aptos Narrow"/>
    </font>
    <font>
      <sz val="12"/>
      <color rgb="FF000000"/>
      <name val="Aptos Narrow"/>
      <family val="2"/>
      <charset val="1"/>
    </font>
    <font>
      <sz val="12"/>
      <color theme="1"/>
      <name val="Levenim MT"/>
      <charset val="177"/>
    </font>
    <font>
      <sz val="12"/>
      <name val="Levenim MT"/>
    </font>
    <font>
      <sz val="12"/>
      <color rgb="FF1A1818"/>
      <name val="RobotoBold"/>
      <charset val="1"/>
    </font>
    <font>
      <sz val="12"/>
      <color theme="1"/>
      <name val="Arial Narrow"/>
      <family val="2"/>
    </font>
    <font>
      <sz val="12"/>
      <color rgb="FF000000"/>
      <name val="Aptos"/>
    </font>
    <font>
      <sz val="12"/>
      <color rgb="FF242424"/>
      <name val="Calibri"/>
      <family val="2"/>
    </font>
    <font>
      <sz val="12"/>
      <color theme="1" tint="4.9989318521683403E-2"/>
      <name val="Arial"/>
      <family val="2"/>
    </font>
    <font>
      <sz val="12"/>
      <color rgb="FF1A1818"/>
      <name val="RobotoBold"/>
    </font>
    <font>
      <sz val="12"/>
      <color rgb="FF000000"/>
      <name val="Calibri"/>
      <family val="2"/>
    </font>
  </fonts>
  <fills count="4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44495">
    <xf numFmtId="0" fontId="0" fillId="0" borderId="0"/>
    <xf numFmtId="0" fontId="22" fillId="0" borderId="0" applyNumberFormat="0" applyFill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7" fillId="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8" fillId="12" borderId="0" applyNumberFormat="0" applyBorder="0" applyAlignment="0" applyProtection="0"/>
    <xf numFmtId="0" fontId="28" fillId="7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9" fillId="11" borderId="0" applyNumberFormat="0" applyBorder="0" applyAlignment="0" applyProtection="0"/>
    <xf numFmtId="0" fontId="30" fillId="13" borderId="5" applyNumberFormat="0" applyAlignment="0" applyProtection="0"/>
    <xf numFmtId="0" fontId="31" fillId="17" borderId="6" applyNumberFormat="0" applyAlignment="0" applyProtection="0"/>
    <xf numFmtId="0" fontId="32" fillId="0" borderId="7" applyNumberFormat="0" applyFill="0" applyAlignment="0" applyProtection="0"/>
    <xf numFmtId="43" fontId="5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4" fontId="35" fillId="13" borderId="2" applyNumberFormat="0" applyFont="0">
      <protection locked="0"/>
    </xf>
    <xf numFmtId="0" fontId="36" fillId="0" borderId="0" applyNumberFormat="0" applyFill="0" applyBorder="0" applyAlignment="0" applyProtection="0"/>
    <xf numFmtId="0" fontId="28" fillId="18" borderId="0" applyNumberFormat="0" applyBorder="0" applyAlignment="0" applyProtection="0"/>
    <xf numFmtId="0" fontId="28" fillId="17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37" fillId="7" borderId="5" applyNumberFormat="0" applyAlignment="0" applyProtection="0"/>
    <xf numFmtId="167" fontId="25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21" borderId="0" applyNumberFormat="0" applyBorder="0" applyAlignment="0" applyProtection="0"/>
    <xf numFmtId="165" fontId="55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3" fillId="0" borderId="0" applyFont="0" applyFill="0" applyBorder="0" applyAlignment="0" applyProtection="0"/>
    <xf numFmtId="168" fontId="42" fillId="0" borderId="0" applyFont="0" applyFill="0" applyBorder="0" applyAlignment="0" applyProtection="0"/>
    <xf numFmtId="164" fontId="55" fillId="0" borderId="0" applyFont="0" applyFill="0" applyBorder="0" applyAlignment="0" applyProtection="0"/>
    <xf numFmtId="0" fontId="44" fillId="0" borderId="2" applyNumberFormat="0" applyFont="0" applyProtection="0">
      <protection locked="0"/>
    </xf>
    <xf numFmtId="0" fontId="45" fillId="14" borderId="0" applyNumberFormat="0" applyBorder="0" applyAlignment="0" applyProtection="0"/>
    <xf numFmtId="0" fontId="24" fillId="0" borderId="0"/>
    <xf numFmtId="0" fontId="46" fillId="0" borderId="0"/>
    <xf numFmtId="0" fontId="47" fillId="0" borderId="0"/>
    <xf numFmtId="0" fontId="25" fillId="0" borderId="0"/>
    <xf numFmtId="0" fontId="41" fillId="0" borderId="0"/>
    <xf numFmtId="0" fontId="27" fillId="0" borderId="0"/>
    <xf numFmtId="0" fontId="48" fillId="0" borderId="0"/>
    <xf numFmtId="0" fontId="42" fillId="0" borderId="0"/>
    <xf numFmtId="0" fontId="34" fillId="0" borderId="0"/>
    <xf numFmtId="0" fontId="21" fillId="0" borderId="0"/>
    <xf numFmtId="0" fontId="33" fillId="0" borderId="0"/>
    <xf numFmtId="0" fontId="26" fillId="0" borderId="0" applyNumberFormat="0" applyFill="0" applyBorder="0" applyProtection="0"/>
    <xf numFmtId="0" fontId="43" fillId="0" borderId="0"/>
    <xf numFmtId="0" fontId="46" fillId="0" borderId="0">
      <alignment vertical="center"/>
    </xf>
    <xf numFmtId="0" fontId="26" fillId="9" borderId="8" applyNumberFormat="0" applyFont="0" applyAlignment="0" applyProtection="0"/>
    <xf numFmtId="9" fontId="48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49" fillId="13" borderId="9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0" applyNumberFormat="0" applyFill="0" applyAlignment="0" applyProtection="0"/>
    <xf numFmtId="0" fontId="53" fillId="0" borderId="11" applyNumberFormat="0" applyFill="0" applyAlignment="0" applyProtection="0"/>
    <xf numFmtId="0" fontId="36" fillId="0" borderId="12" applyNumberFormat="0" applyFill="0" applyAlignment="0" applyProtection="0"/>
    <xf numFmtId="0" fontId="54" fillId="0" borderId="13" applyNumberFormat="0" applyFill="0" applyAlignment="0" applyProtection="0"/>
    <xf numFmtId="0" fontId="56" fillId="0" borderId="0"/>
    <xf numFmtId="0" fontId="19" fillId="0" borderId="0"/>
    <xf numFmtId="0" fontId="18" fillId="0" borderId="0"/>
    <xf numFmtId="165" fontId="18" fillId="0" borderId="0" applyFont="0" applyFill="0" applyBorder="0" applyAlignment="0" applyProtection="0"/>
    <xf numFmtId="0" fontId="25" fillId="0" borderId="0"/>
    <xf numFmtId="43" fontId="18" fillId="0" borderId="0" applyFont="0" applyFill="0" applyBorder="0" applyAlignment="0" applyProtection="0"/>
    <xf numFmtId="0" fontId="17" fillId="0" borderId="0"/>
    <xf numFmtId="0" fontId="17" fillId="0" borderId="0"/>
    <xf numFmtId="0" fontId="16" fillId="0" borderId="0"/>
    <xf numFmtId="0" fontId="15" fillId="0" borderId="0"/>
    <xf numFmtId="43" fontId="15" fillId="0" borderId="0" applyFont="0" applyFill="0" applyBorder="0" applyAlignment="0" applyProtection="0"/>
    <xf numFmtId="0" fontId="14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25" fillId="0" borderId="0"/>
    <xf numFmtId="0" fontId="59" fillId="0" borderId="0"/>
    <xf numFmtId="0" fontId="60" fillId="0" borderId="0"/>
    <xf numFmtId="43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9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2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6" fillId="0" borderId="0" applyNumberFormat="0" applyFill="0" applyBorder="0" applyProtection="0"/>
    <xf numFmtId="9" fontId="26" fillId="0" borderId="0" applyFont="0" applyFill="0" applyBorder="0" applyAlignment="0" applyProtection="0"/>
    <xf numFmtId="0" fontId="4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4" fontId="35" fillId="13" borderId="14" applyNumberFormat="0" applyFont="0">
      <protection locked="0"/>
    </xf>
    <xf numFmtId="0" fontId="44" fillId="0" borderId="14" applyNumberFormat="0" applyFont="0" applyProtection="0">
      <protection locked="0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43" fontId="13" fillId="0" borderId="0" applyFont="0" applyFill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24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9" borderId="0" applyNumberFormat="0" applyBorder="0" applyAlignment="0" applyProtection="0"/>
    <xf numFmtId="0" fontId="26" fillId="31" borderId="0" applyNumberFormat="0" applyBorder="0" applyAlignment="0" applyProtection="0"/>
    <xf numFmtId="0" fontId="28" fillId="29" borderId="0" applyNumberFormat="0" applyBorder="0" applyAlignment="0" applyProtection="0"/>
    <xf numFmtId="0" fontId="28" fillId="24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9" fillId="28" borderId="0" applyNumberFormat="0" applyBorder="0" applyAlignment="0" applyProtection="0"/>
    <xf numFmtId="0" fontId="30" fillId="30" borderId="30" applyNumberFormat="0" applyAlignment="0" applyProtection="0"/>
    <xf numFmtId="0" fontId="31" fillId="34" borderId="6" applyNumberFormat="0" applyAlignment="0" applyProtection="0"/>
    <xf numFmtId="0" fontId="28" fillId="32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3" borderId="0" applyNumberFormat="0" applyBorder="0" applyAlignment="0" applyProtection="0"/>
    <xf numFmtId="0" fontId="37" fillId="24" borderId="30" applyNumberFormat="0" applyAlignment="0" applyProtection="0"/>
    <xf numFmtId="0" fontId="40" fillId="38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45" fillId="31" borderId="0" applyNumberFormat="0" applyBorder="0" applyAlignment="0" applyProtection="0"/>
    <xf numFmtId="0" fontId="26" fillId="26" borderId="31" applyNumberFormat="0" applyFont="0" applyAlignment="0" applyProtection="0"/>
    <xf numFmtId="0" fontId="49" fillId="30" borderId="32" applyNumberFormat="0" applyAlignment="0" applyProtection="0"/>
    <xf numFmtId="0" fontId="61" fillId="0" borderId="0" applyNumberFormat="0" applyFill="0" applyBorder="0" applyAlignment="0" applyProtection="0"/>
    <xf numFmtId="0" fontId="54" fillId="0" borderId="33" applyNumberFormat="0" applyFill="0" applyAlignment="0" applyProtection="0"/>
    <xf numFmtId="0" fontId="13" fillId="0" borderId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7" fillId="0" borderId="0"/>
    <xf numFmtId="165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4" fillId="0" borderId="0"/>
    <xf numFmtId="0" fontId="24" fillId="0" borderId="0"/>
    <xf numFmtId="0" fontId="22" fillId="0" borderId="0" applyNumberFormat="0" applyFill="0" applyBorder="0" applyAlignment="0" applyProtection="0"/>
    <xf numFmtId="0" fontId="24" fillId="0" borderId="0"/>
    <xf numFmtId="0" fontId="24" fillId="0" borderId="0"/>
    <xf numFmtId="0" fontId="42" fillId="0" borderId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0" fontId="24" fillId="0" borderId="0"/>
    <xf numFmtId="165" fontId="27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8" fontId="42" fillId="0" borderId="0" applyFont="0" applyFill="0" applyBorder="0" applyAlignment="0" applyProtection="0"/>
    <xf numFmtId="0" fontId="24" fillId="0" borderId="0"/>
    <xf numFmtId="0" fontId="2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42" fillId="0" borderId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0" fontId="27" fillId="22" borderId="0" applyNumberFormat="0" applyBorder="0" applyAlignment="0" applyProtection="0"/>
    <xf numFmtId="9" fontId="24" fillId="0" borderId="0" applyFont="0" applyFill="0" applyBorder="0" applyAlignment="0" applyProtection="0"/>
    <xf numFmtId="0" fontId="13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25" fillId="0" borderId="0"/>
    <xf numFmtId="0" fontId="25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4" fillId="0" borderId="0"/>
    <xf numFmtId="165" fontId="13" fillId="0" borderId="0" applyFont="0" applyFill="0" applyBorder="0" applyAlignment="0" applyProtection="0"/>
    <xf numFmtId="0" fontId="12" fillId="0" borderId="0"/>
    <xf numFmtId="0" fontId="11" fillId="0" borderId="0"/>
    <xf numFmtId="165" fontId="11" fillId="0" borderId="0" applyFont="0" applyFill="0" applyBorder="0" applyAlignment="0" applyProtection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0" fontId="25" fillId="0" borderId="0"/>
    <xf numFmtId="165" fontId="8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5" fontId="78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264">
    <xf numFmtId="0" fontId="0" fillId="0" borderId="0" xfId="0"/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22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3" fillId="0" borderId="0" xfId="0" applyFont="1" applyAlignment="1">
      <alignment horizontal="center"/>
    </xf>
    <xf numFmtId="1" fontId="23" fillId="0" borderId="0" xfId="0" applyNumberFormat="1" applyFont="1" applyAlignment="1">
      <alignment horizontal="center" vertical="center"/>
    </xf>
    <xf numFmtId="0" fontId="23" fillId="3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23" fillId="0" borderId="0" xfId="84" applyFont="1" applyAlignment="1">
      <alignment horizontal="center" vertical="center"/>
    </xf>
    <xf numFmtId="0" fontId="0" fillId="0" borderId="21" xfId="0" applyBorder="1"/>
    <xf numFmtId="0" fontId="21" fillId="0" borderId="22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21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21" fillId="0" borderId="24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57" fillId="0" borderId="24" xfId="1" applyFont="1" applyBorder="1" applyAlignment="1">
      <alignment horizontal="center"/>
    </xf>
    <xf numFmtId="0" fontId="16" fillId="0" borderId="24" xfId="0" applyFont="1" applyBorder="1"/>
    <xf numFmtId="0" fontId="22" fillId="0" borderId="24" xfId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22" fillId="0" borderId="27" xfId="1" applyBorder="1" applyAlignment="1">
      <alignment horizontal="center" vertical="center"/>
    </xf>
    <xf numFmtId="0" fontId="22" fillId="0" borderId="28" xfId="1" applyBorder="1" applyAlignment="1">
      <alignment horizontal="center" vertical="center"/>
    </xf>
    <xf numFmtId="0" fontId="57" fillId="0" borderId="29" xfId="1" applyFont="1" applyBorder="1" applyAlignment="1">
      <alignment horizontal="center" vertical="center"/>
    </xf>
    <xf numFmtId="0" fontId="23" fillId="0" borderId="0" xfId="0" applyFont="1" applyAlignment="1">
      <alignment vertical="center" wrapText="1"/>
    </xf>
    <xf numFmtId="15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20" fontId="23" fillId="0" borderId="0" xfId="0" applyNumberFormat="1" applyFont="1" applyAlignment="1">
      <alignment horizontal="center" vertical="center"/>
    </xf>
    <xf numFmtId="1" fontId="58" fillId="3" borderId="14" xfId="0" applyNumberFormat="1" applyFont="1" applyFill="1" applyBorder="1" applyAlignment="1">
      <alignment vertical="center"/>
    </xf>
    <xf numFmtId="1" fontId="58" fillId="4" borderId="16" xfId="0" applyNumberFormat="1" applyFont="1" applyFill="1" applyBorder="1" applyAlignment="1">
      <alignment horizontal="center" vertical="center"/>
    </xf>
    <xf numFmtId="1" fontId="58" fillId="4" borderId="16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58" fillId="4" borderId="16" xfId="0" applyFont="1" applyFill="1" applyBorder="1" applyAlignment="1">
      <alignment horizontal="center" vertical="center"/>
    </xf>
    <xf numFmtId="15" fontId="58" fillId="4" borderId="16" xfId="0" applyNumberFormat="1" applyFont="1" applyFill="1" applyBorder="1" applyAlignment="1">
      <alignment horizontal="center" vertical="center" wrapText="1"/>
    </xf>
    <xf numFmtId="20" fontId="58" fillId="4" borderId="16" xfId="0" applyNumberFormat="1" applyFont="1" applyFill="1" applyBorder="1" applyAlignment="1">
      <alignment horizontal="center" vertical="center"/>
    </xf>
    <xf numFmtId="0" fontId="58" fillId="3" borderId="4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/>
    </xf>
    <xf numFmtId="20" fontId="23" fillId="3" borderId="0" xfId="0" applyNumberFormat="1" applyFont="1" applyFill="1" applyAlignment="1">
      <alignment horizontal="center" vertical="center"/>
    </xf>
    <xf numFmtId="1" fontId="58" fillId="3" borderId="0" xfId="0" applyNumberFormat="1" applyFont="1" applyFill="1" applyAlignment="1">
      <alignment horizontal="center" vertical="center"/>
    </xf>
    <xf numFmtId="0" fontId="25" fillId="0" borderId="0" xfId="37188" applyFont="1" applyAlignment="1">
      <alignment horizontal="center" vertical="center"/>
    </xf>
    <xf numFmtId="15" fontId="23" fillId="3" borderId="0" xfId="0" applyNumberFormat="1" applyFont="1" applyFill="1" applyAlignment="1">
      <alignment horizontal="right" vertical="center"/>
    </xf>
    <xf numFmtId="49" fontId="70" fillId="0" borderId="21" xfId="0" applyNumberFormat="1" applyFont="1" applyBorder="1"/>
    <xf numFmtId="14" fontId="44" fillId="0" borderId="0" xfId="0" applyNumberFormat="1" applyFont="1" applyAlignment="1">
      <alignment horizontal="center" vertical="center"/>
    </xf>
    <xf numFmtId="0" fontId="62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20" fontId="65" fillId="0" borderId="0" xfId="0" applyNumberFormat="1" applyFont="1" applyAlignment="1">
      <alignment horizontal="center" vertical="center"/>
    </xf>
    <xf numFmtId="0" fontId="63" fillId="3" borderId="0" xfId="0" applyFont="1" applyFill="1" applyAlignment="1">
      <alignment vertical="center" wrapText="1"/>
    </xf>
    <xf numFmtId="0" fontId="71" fillId="0" borderId="14" xfId="0" applyFont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1" fontId="66" fillId="0" borderId="0" xfId="0" applyNumberFormat="1" applyFont="1" applyAlignment="1">
      <alignment horizontal="center" vertical="center"/>
    </xf>
    <xf numFmtId="15" fontId="72" fillId="0" borderId="0" xfId="0" applyNumberFormat="1" applyFont="1" applyAlignment="1">
      <alignment horizontal="center" vertical="center" wrapText="1"/>
    </xf>
    <xf numFmtId="171" fontId="71" fillId="0" borderId="0" xfId="0" applyNumberFormat="1" applyFont="1" applyAlignment="1">
      <alignment horizontal="center" vertical="center" wrapText="1"/>
    </xf>
    <xf numFmtId="0" fontId="62" fillId="3" borderId="0" xfId="0" applyFont="1" applyFill="1" applyAlignment="1">
      <alignment horizontal="center" vertical="center" wrapText="1"/>
    </xf>
    <xf numFmtId="0" fontId="62" fillId="0" borderId="0" xfId="0" applyFont="1" applyAlignment="1">
      <alignment vertical="center" wrapText="1"/>
    </xf>
    <xf numFmtId="1" fontId="58" fillId="4" borderId="15" xfId="0" applyNumberFormat="1" applyFont="1" applyFill="1" applyBorder="1" applyAlignment="1">
      <alignment horizontal="center" vertical="center"/>
    </xf>
    <xf numFmtId="1" fontId="58" fillId="4" borderId="14" xfId="0" applyNumberFormat="1" applyFont="1" applyFill="1" applyBorder="1" applyAlignment="1">
      <alignment horizontal="center" vertical="center"/>
    </xf>
    <xf numFmtId="1" fontId="58" fillId="39" borderId="15" xfId="0" applyNumberFormat="1" applyFont="1" applyFill="1" applyBorder="1" applyAlignment="1">
      <alignment horizontal="center" vertical="center"/>
    </xf>
    <xf numFmtId="0" fontId="76" fillId="0" borderId="14" xfId="41354" applyFont="1" applyBorder="1" applyAlignment="1">
      <alignment horizontal="center" vertical="center"/>
    </xf>
    <xf numFmtId="0" fontId="41" fillId="0" borderId="0" xfId="41365" applyFont="1" applyAlignment="1">
      <alignment horizontal="center" vertical="center"/>
    </xf>
    <xf numFmtId="169" fontId="41" fillId="0" borderId="0" xfId="41365" applyNumberFormat="1" applyFont="1" applyAlignment="1">
      <alignment horizontal="center" vertical="center"/>
    </xf>
    <xf numFmtId="0" fontId="5" fillId="0" borderId="0" xfId="43434"/>
    <xf numFmtId="0" fontId="68" fillId="0" borderId="0" xfId="43434" applyFont="1" applyAlignment="1">
      <alignment horizontal="center" vertical="center"/>
    </xf>
    <xf numFmtId="20" fontId="5" fillId="0" borderId="0" xfId="43434" applyNumberFormat="1" applyAlignment="1">
      <alignment horizontal="center" vertical="center"/>
    </xf>
    <xf numFmtId="0" fontId="5" fillId="0" borderId="0" xfId="43434" applyAlignment="1">
      <alignment horizontal="center" vertical="center"/>
    </xf>
    <xf numFmtId="0" fontId="68" fillId="0" borderId="0" xfId="43434" applyFont="1" applyAlignment="1">
      <alignment vertical="center"/>
    </xf>
    <xf numFmtId="1" fontId="63" fillId="39" borderId="14" xfId="43434" applyNumberFormat="1" applyFont="1" applyFill="1" applyBorder="1" applyAlignment="1">
      <alignment horizontal="center" vertical="center" wrapText="1"/>
    </xf>
    <xf numFmtId="1" fontId="63" fillId="39" borderId="14" xfId="43434" applyNumberFormat="1" applyFont="1" applyFill="1" applyBorder="1" applyAlignment="1">
      <alignment horizontal="center" vertical="center"/>
    </xf>
    <xf numFmtId="0" fontId="62" fillId="0" borderId="14" xfId="0" applyFont="1" applyBorder="1" applyAlignment="1">
      <alignment horizontal="center" vertical="center"/>
    </xf>
    <xf numFmtId="49" fontId="66" fillId="0" borderId="14" xfId="0" applyNumberFormat="1" applyFont="1" applyBorder="1" applyAlignment="1">
      <alignment horizontal="center"/>
    </xf>
    <xf numFmtId="20" fontId="71" fillId="0" borderId="14" xfId="0" applyNumberFormat="1" applyFont="1" applyBorder="1" applyAlignment="1">
      <alignment horizontal="center" vertical="center"/>
    </xf>
    <xf numFmtId="14" fontId="71" fillId="0" borderId="14" xfId="0" applyNumberFormat="1" applyFont="1" applyBorder="1" applyAlignment="1">
      <alignment horizontal="center" vertical="center" wrapText="1"/>
    </xf>
    <xf numFmtId="0" fontId="71" fillId="0" borderId="14" xfId="0" applyFont="1" applyBorder="1" applyAlignment="1">
      <alignment horizontal="center"/>
    </xf>
    <xf numFmtId="20" fontId="71" fillId="0" borderId="14" xfId="0" applyNumberFormat="1" applyFont="1" applyBorder="1" applyAlignment="1">
      <alignment horizontal="center" vertical="center" wrapText="1"/>
    </xf>
    <xf numFmtId="0" fontId="75" fillId="0" borderId="14" xfId="0" applyFont="1" applyBorder="1" applyAlignment="1">
      <alignment vertical="center"/>
    </xf>
    <xf numFmtId="0" fontId="44" fillId="0" borderId="14" xfId="0" applyFont="1" applyBorder="1" applyAlignment="1">
      <alignment vertical="center"/>
    </xf>
    <xf numFmtId="0" fontId="71" fillId="0" borderId="14" xfId="0" applyFont="1" applyBorder="1" applyAlignment="1">
      <alignment vertical="center"/>
    </xf>
    <xf numFmtId="1" fontId="62" fillId="0" borderId="14" xfId="43439" applyNumberFormat="1" applyFont="1" applyBorder="1" applyAlignment="1">
      <alignment horizontal="center" vertical="center"/>
    </xf>
    <xf numFmtId="0" fontId="62" fillId="0" borderId="14" xfId="43439" applyFont="1" applyBorder="1" applyAlignment="1">
      <alignment horizontal="center" vertical="center"/>
    </xf>
    <xf numFmtId="15" fontId="62" fillId="0" borderId="14" xfId="43439" applyNumberFormat="1" applyFont="1" applyBorder="1" applyAlignment="1">
      <alignment horizontal="center" vertical="center"/>
    </xf>
    <xf numFmtId="0" fontId="62" fillId="0" borderId="14" xfId="43439" applyFont="1" applyBorder="1" applyAlignment="1">
      <alignment vertical="center"/>
    </xf>
    <xf numFmtId="1" fontId="62" fillId="3" borderId="0" xfId="43434" applyNumberFormat="1" applyFont="1" applyFill="1" applyAlignment="1">
      <alignment horizontal="center" vertical="center" wrapText="1"/>
    </xf>
    <xf numFmtId="0" fontId="25" fillId="0" borderId="0" xfId="43434" applyFont="1" applyAlignment="1">
      <alignment horizontal="center" vertical="center"/>
    </xf>
    <xf numFmtId="20" fontId="73" fillId="3" borderId="0" xfId="43439" applyNumberFormat="1" applyFont="1" applyFill="1" applyAlignment="1">
      <alignment horizontal="center" vertical="center"/>
    </xf>
    <xf numFmtId="0" fontId="74" fillId="0" borderId="0" xfId="43439" applyFont="1" applyAlignment="1">
      <alignment horizontal="center" vertical="center"/>
    </xf>
    <xf numFmtId="0" fontId="73" fillId="5" borderId="0" xfId="43439" applyFont="1" applyFill="1" applyAlignment="1">
      <alignment horizontal="center" vertical="center" wrapText="1"/>
    </xf>
    <xf numFmtId="1" fontId="73" fillId="5" borderId="0" xfId="43439" quotePrefix="1" applyNumberFormat="1" applyFont="1" applyFill="1" applyAlignment="1">
      <alignment horizontal="center" vertical="center" wrapText="1"/>
    </xf>
    <xf numFmtId="0" fontId="74" fillId="0" borderId="0" xfId="43439" applyFont="1" applyAlignment="1">
      <alignment horizontal="center" vertical="center" wrapText="1"/>
    </xf>
    <xf numFmtId="14" fontId="73" fillId="5" borderId="0" xfId="43440" quotePrefix="1" applyNumberFormat="1" applyFont="1" applyFill="1" applyBorder="1" applyAlignment="1">
      <alignment horizontal="center" vertical="center" wrapText="1"/>
    </xf>
    <xf numFmtId="0" fontId="62" fillId="0" borderId="14" xfId="43450" applyFont="1" applyBorder="1" applyAlignment="1">
      <alignment horizontal="center" vertical="center"/>
    </xf>
    <xf numFmtId="15" fontId="2" fillId="0" borderId="0" xfId="43450" applyNumberFormat="1" applyAlignment="1">
      <alignment horizontal="center" vertical="center"/>
    </xf>
    <xf numFmtId="0" fontId="68" fillId="0" borderId="0" xfId="43450" applyFont="1" applyAlignment="1">
      <alignment horizontal="center" vertical="center"/>
    </xf>
    <xf numFmtId="20" fontId="2" fillId="0" borderId="0" xfId="43450" applyNumberFormat="1" applyAlignment="1">
      <alignment horizontal="center" vertical="center"/>
    </xf>
    <xf numFmtId="0" fontId="2" fillId="0" borderId="0" xfId="43450" applyAlignment="1">
      <alignment horizontal="center" vertical="center"/>
    </xf>
    <xf numFmtId="0" fontId="68" fillId="0" borderId="0" xfId="43450" applyFont="1" applyAlignment="1">
      <alignment vertical="center"/>
    </xf>
    <xf numFmtId="0" fontId="69" fillId="39" borderId="14" xfId="43450" applyFont="1" applyFill="1" applyBorder="1" applyAlignment="1">
      <alignment vertical="center"/>
    </xf>
    <xf numFmtId="0" fontId="27" fillId="0" borderId="14" xfId="43450" applyFont="1" applyBorder="1" applyAlignment="1">
      <alignment horizontal="center" vertical="center"/>
    </xf>
    <xf numFmtId="0" fontId="62" fillId="0" borderId="14" xfId="43450" applyFont="1" applyBorder="1" applyAlignment="1">
      <alignment horizontal="center" vertical="center" wrapText="1"/>
    </xf>
    <xf numFmtId="0" fontId="62" fillId="0" borderId="14" xfId="43450" applyFont="1" applyBorder="1" applyAlignment="1">
      <alignment vertical="center"/>
    </xf>
    <xf numFmtId="0" fontId="62" fillId="0" borderId="14" xfId="0" applyFont="1" applyBorder="1" applyAlignment="1">
      <alignment horizontal="center" vertical="center" wrapText="1"/>
    </xf>
    <xf numFmtId="1" fontId="63" fillId="3" borderId="0" xfId="43434" applyNumberFormat="1" applyFont="1" applyFill="1" applyAlignment="1">
      <alignment horizontal="center" vertical="center" wrapText="1"/>
    </xf>
    <xf numFmtId="1" fontId="63" fillId="39" borderId="14" xfId="43450" applyNumberFormat="1" applyFont="1" applyFill="1" applyBorder="1" applyAlignment="1">
      <alignment horizontal="center" vertical="center"/>
    </xf>
    <xf numFmtId="0" fontId="69" fillId="39" borderId="14" xfId="43450" applyFont="1" applyFill="1" applyBorder="1" applyAlignment="1">
      <alignment horizontal="center" vertical="center"/>
    </xf>
    <xf numFmtId="20" fontId="69" fillId="39" borderId="14" xfId="43450" applyNumberFormat="1" applyFont="1" applyFill="1" applyBorder="1" applyAlignment="1">
      <alignment horizontal="center" vertical="center"/>
    </xf>
    <xf numFmtId="15" fontId="69" fillId="39" borderId="14" xfId="43450" applyNumberFormat="1" applyFont="1" applyFill="1" applyBorder="1" applyAlignment="1">
      <alignment horizontal="center" vertical="center" wrapText="1"/>
    </xf>
    <xf numFmtId="1" fontId="84" fillId="5" borderId="34" xfId="0" quotePrefix="1" applyNumberFormat="1" applyFont="1" applyFill="1" applyBorder="1" applyAlignment="1">
      <alignment horizontal="center" vertical="center" wrapText="1"/>
    </xf>
    <xf numFmtId="0" fontId="84" fillId="5" borderId="34" xfId="0" applyFont="1" applyFill="1" applyBorder="1" applyAlignment="1">
      <alignment horizontal="center" vertical="center" wrapText="1"/>
    </xf>
    <xf numFmtId="14" fontId="84" fillId="5" borderId="34" xfId="43436" quotePrefix="1" applyNumberFormat="1" applyFont="1" applyFill="1" applyBorder="1" applyAlignment="1">
      <alignment horizontal="center" vertical="center" wrapText="1"/>
    </xf>
    <xf numFmtId="0" fontId="42" fillId="0" borderId="34" xfId="0" applyFont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0" fontId="66" fillId="0" borderId="14" xfId="43450" applyFont="1" applyBorder="1" applyAlignment="1">
      <alignment horizontal="center" vertical="center"/>
    </xf>
    <xf numFmtId="15" fontId="66" fillId="0" borderId="14" xfId="43450" applyNumberFormat="1" applyFont="1" applyBorder="1" applyAlignment="1">
      <alignment horizontal="center" vertical="center"/>
    </xf>
    <xf numFmtId="1" fontId="66" fillId="0" borderId="14" xfId="43450" applyNumberFormat="1" applyFont="1" applyBorder="1" applyAlignment="1">
      <alignment horizontal="center" vertical="center"/>
    </xf>
    <xf numFmtId="0" fontId="66" fillId="0" borderId="14" xfId="43450" applyFont="1" applyBorder="1" applyAlignment="1">
      <alignment horizontal="center" vertical="center" wrapText="1"/>
    </xf>
    <xf numFmtId="18" fontId="27" fillId="0" borderId="14" xfId="43450" applyNumberFormat="1" applyFont="1" applyBorder="1" applyAlignment="1">
      <alignment horizontal="center" vertical="center"/>
    </xf>
    <xf numFmtId="0" fontId="66" fillId="0" borderId="14" xfId="43450" applyFont="1" applyBorder="1" applyAlignment="1">
      <alignment vertical="center"/>
    </xf>
    <xf numFmtId="1" fontId="63" fillId="3" borderId="14" xfId="43434" applyNumberFormat="1" applyFont="1" applyFill="1" applyBorder="1" applyAlignment="1">
      <alignment horizontal="center" vertical="center" wrapText="1"/>
    </xf>
    <xf numFmtId="0" fontId="25" fillId="0" borderId="14" xfId="43434" applyFont="1" applyBorder="1" applyAlignment="1">
      <alignment horizontal="center" vertical="center"/>
    </xf>
    <xf numFmtId="20" fontId="84" fillId="3" borderId="14" xfId="0" applyNumberFormat="1" applyFont="1" applyFill="1" applyBorder="1" applyAlignment="1">
      <alignment horizontal="center" vertical="center"/>
    </xf>
    <xf numFmtId="0" fontId="42" fillId="0" borderId="14" xfId="0" applyFont="1" applyBorder="1" applyAlignment="1">
      <alignment horizontal="center" vertical="center" wrapText="1"/>
    </xf>
    <xf numFmtId="0" fontId="74" fillId="0" borderId="14" xfId="41354" applyFont="1" applyBorder="1" applyAlignment="1">
      <alignment horizontal="center" vertical="center"/>
    </xf>
    <xf numFmtId="15" fontId="62" fillId="0" borderId="14" xfId="0" applyNumberFormat="1" applyFont="1" applyBorder="1" applyAlignment="1">
      <alignment horizontal="center" vertical="center"/>
    </xf>
    <xf numFmtId="20" fontId="2" fillId="0" borderId="14" xfId="43439" applyNumberFormat="1" applyBorder="1" applyAlignment="1">
      <alignment horizontal="center"/>
    </xf>
    <xf numFmtId="0" fontId="27" fillId="0" borderId="14" xfId="0" applyFont="1" applyBorder="1" applyAlignment="1">
      <alignment horizontal="center" vertical="center"/>
    </xf>
    <xf numFmtId="0" fontId="71" fillId="0" borderId="14" xfId="0" applyFont="1" applyBorder="1" applyAlignment="1">
      <alignment horizontal="center" vertical="center" wrapText="1"/>
    </xf>
    <xf numFmtId="1" fontId="62" fillId="3" borderId="14" xfId="43434" applyNumberFormat="1" applyFont="1" applyFill="1" applyBorder="1" applyAlignment="1">
      <alignment vertical="center" wrapText="1"/>
    </xf>
    <xf numFmtId="0" fontId="62" fillId="0" borderId="14" xfId="43439" applyFont="1" applyBorder="1" applyAlignment="1">
      <alignment vertical="center" wrapText="1"/>
    </xf>
    <xf numFmtId="1" fontId="66" fillId="39" borderId="14" xfId="43450" applyNumberFormat="1" applyFont="1" applyFill="1" applyBorder="1" applyAlignment="1">
      <alignment horizontal="center" vertical="center"/>
    </xf>
    <xf numFmtId="0" fontId="27" fillId="39" borderId="14" xfId="43450" applyFont="1" applyFill="1" applyBorder="1" applyAlignment="1">
      <alignment horizontal="center" vertical="center"/>
    </xf>
    <xf numFmtId="15" fontId="27" fillId="39" borderId="14" xfId="43450" applyNumberFormat="1" applyFont="1" applyFill="1" applyBorder="1" applyAlignment="1">
      <alignment horizontal="center" vertical="center" wrapText="1"/>
    </xf>
    <xf numFmtId="20" fontId="27" fillId="39" borderId="14" xfId="43450" applyNumberFormat="1" applyFont="1" applyFill="1" applyBorder="1" applyAlignment="1">
      <alignment horizontal="center" vertical="center"/>
    </xf>
    <xf numFmtId="1" fontId="86" fillId="4" borderId="16" xfId="0" applyNumberFormat="1" applyFont="1" applyFill="1" applyBorder="1" applyAlignment="1">
      <alignment horizontal="center" vertical="center"/>
    </xf>
    <xf numFmtId="1" fontId="86" fillId="4" borderId="16" xfId="0" applyNumberFormat="1" applyFont="1" applyFill="1" applyBorder="1" applyAlignment="1">
      <alignment horizontal="center" vertical="center" wrapText="1"/>
    </xf>
    <xf numFmtId="0" fontId="86" fillId="4" borderId="16" xfId="0" applyFont="1" applyFill="1" applyBorder="1" applyAlignment="1">
      <alignment horizontal="center" vertical="center" wrapText="1"/>
    </xf>
    <xf numFmtId="0" fontId="66" fillId="0" borderId="14" xfId="0" applyFont="1" applyBorder="1" applyAlignment="1">
      <alignment horizontal="center" vertical="center"/>
    </xf>
    <xf numFmtId="0" fontId="65" fillId="0" borderId="14" xfId="0" applyFont="1" applyBorder="1" applyAlignment="1">
      <alignment vertical="center"/>
    </xf>
    <xf numFmtId="1" fontId="27" fillId="0" borderId="14" xfId="0" applyNumberFormat="1" applyFont="1" applyBorder="1" applyAlignment="1">
      <alignment horizontal="center" vertical="center"/>
    </xf>
    <xf numFmtId="169" fontId="81" fillId="0" borderId="14" xfId="0" applyNumberFormat="1" applyFont="1" applyBorder="1" applyAlignment="1">
      <alignment horizontal="center" vertical="center"/>
    </xf>
    <xf numFmtId="0" fontId="80" fillId="0" borderId="14" xfId="0" applyFont="1" applyBorder="1" applyAlignment="1">
      <alignment horizontal="center" vertical="center"/>
    </xf>
    <xf numFmtId="15" fontId="66" fillId="0" borderId="14" xfId="0" applyNumberFormat="1" applyFont="1" applyBorder="1" applyAlignment="1">
      <alignment horizontal="center" vertical="center"/>
    </xf>
    <xf numFmtId="0" fontId="66" fillId="3" borderId="14" xfId="0" applyFont="1" applyFill="1" applyBorder="1" applyAlignment="1">
      <alignment horizontal="center" vertical="center"/>
    </xf>
    <xf numFmtId="20" fontId="66" fillId="0" borderId="14" xfId="0" applyNumberFormat="1" applyFont="1" applyBorder="1" applyAlignment="1">
      <alignment horizontal="center" vertical="center"/>
    </xf>
    <xf numFmtId="0" fontId="80" fillId="39" borderId="14" xfId="0" applyFont="1" applyFill="1" applyBorder="1" applyAlignment="1">
      <alignment horizontal="center" vertical="center"/>
    </xf>
    <xf numFmtId="15" fontId="41" fillId="0" borderId="0" xfId="41365" applyNumberFormat="1" applyFont="1" applyAlignment="1">
      <alignment horizontal="center" vertical="center"/>
    </xf>
    <xf numFmtId="0" fontId="66" fillId="0" borderId="0" xfId="0" applyFont="1" applyBorder="1" applyAlignment="1">
      <alignment vertical="center" wrapText="1"/>
    </xf>
    <xf numFmtId="0" fontId="44" fillId="0" borderId="0" xfId="0" applyFont="1" applyBorder="1" applyAlignment="1">
      <alignment vertical="center"/>
    </xf>
    <xf numFmtId="0" fontId="63" fillId="3" borderId="14" xfId="44494" applyFont="1" applyFill="1" applyBorder="1" applyAlignment="1">
      <alignment horizontal="center" vertical="center"/>
    </xf>
    <xf numFmtId="12" fontId="88" fillId="3" borderId="0" xfId="44494" applyNumberFormat="1" applyFont="1" applyFill="1" applyBorder="1" applyAlignment="1">
      <alignment horizontal="center" vertical="center" wrapText="1"/>
    </xf>
    <xf numFmtId="0" fontId="62" fillId="0" borderId="0" xfId="44494" applyFont="1" applyBorder="1" applyAlignment="1">
      <alignment horizontal="center" vertical="center"/>
    </xf>
    <xf numFmtId="14" fontId="1" fillId="0" borderId="0" xfId="44494" applyNumberFormat="1" applyBorder="1" applyAlignment="1">
      <alignment horizontal="center" vertical="center" wrapText="1"/>
    </xf>
    <xf numFmtId="173" fontId="1" fillId="3" borderId="0" xfId="44494" applyNumberFormat="1" applyFill="1" applyBorder="1" applyAlignment="1">
      <alignment horizontal="center" vertical="center" wrapText="1"/>
    </xf>
    <xf numFmtId="0" fontId="77" fillId="0" borderId="0" xfId="44494" applyFont="1" applyBorder="1" applyAlignment="1">
      <alignment horizontal="center" vertical="center" wrapText="1"/>
    </xf>
    <xf numFmtId="0" fontId="90" fillId="0" borderId="3" xfId="44494" quotePrefix="1" applyFont="1" applyBorder="1" applyAlignment="1">
      <alignment horizontal="center" vertical="center"/>
    </xf>
    <xf numFmtId="0" fontId="62" fillId="0" borderId="14" xfId="44494" applyFont="1" applyBorder="1" applyAlignment="1">
      <alignment horizontal="center" vertical="center"/>
    </xf>
    <xf numFmtId="15" fontId="62" fillId="0" borderId="14" xfId="44494" applyNumberFormat="1" applyFont="1" applyBorder="1" applyAlignment="1">
      <alignment horizontal="center" vertical="center"/>
    </xf>
    <xf numFmtId="169" fontId="81" fillId="0" borderId="14" xfId="44494" applyNumberFormat="1" applyFont="1" applyBorder="1" applyAlignment="1">
      <alignment horizontal="center" vertical="center"/>
    </xf>
    <xf numFmtId="0" fontId="1" fillId="0" borderId="14" xfId="44494" applyBorder="1" applyAlignment="1">
      <alignment horizontal="center" vertical="center"/>
    </xf>
    <xf numFmtId="0" fontId="82" fillId="40" borderId="14" xfId="44494" applyFont="1" applyFill="1" applyBorder="1" applyAlignment="1">
      <alignment horizontal="center" vertical="center"/>
    </xf>
    <xf numFmtId="0" fontId="89" fillId="0" borderId="3" xfId="44494" applyFont="1" applyBorder="1" applyAlignment="1">
      <alignment horizontal="left" vertical="center" readingOrder="1"/>
    </xf>
    <xf numFmtId="0" fontId="58" fillId="3" borderId="37" xfId="0" applyFont="1" applyFill="1" applyBorder="1" applyAlignment="1">
      <alignment horizontal="center" vertical="center"/>
    </xf>
    <xf numFmtId="0" fontId="62" fillId="0" borderId="14" xfId="44494" applyFont="1" applyBorder="1" applyAlignment="1">
      <alignment horizontal="center" vertical="center"/>
    </xf>
    <xf numFmtId="15" fontId="72" fillId="0" borderId="14" xfId="44494" applyNumberFormat="1" applyFont="1" applyBorder="1" applyAlignment="1">
      <alignment horizontal="center" vertical="center" wrapText="1"/>
    </xf>
    <xf numFmtId="0" fontId="64" fillId="0" borderId="14" xfId="44494" applyFont="1" applyBorder="1" applyAlignment="1">
      <alignment horizontal="center" vertical="center" wrapText="1"/>
    </xf>
    <xf numFmtId="170" fontId="42" fillId="0" borderId="14" xfId="44494" applyNumberFormat="1" applyFont="1" applyBorder="1" applyAlignment="1">
      <alignment horizontal="center" vertical="center"/>
    </xf>
    <xf numFmtId="19" fontId="64" fillId="0" borderId="14" xfId="44494" applyNumberFormat="1" applyFont="1" applyBorder="1" applyAlignment="1">
      <alignment horizontal="center" vertical="center" wrapText="1"/>
    </xf>
    <xf numFmtId="0" fontId="64" fillId="0" borderId="14" xfId="44494" applyFont="1" applyBorder="1" applyAlignment="1">
      <alignment vertical="center" wrapText="1"/>
    </xf>
    <xf numFmtId="1" fontId="91" fillId="0" borderId="14" xfId="0" applyNumberFormat="1" applyFont="1" applyBorder="1" applyAlignment="1" applyProtection="1">
      <alignment horizontal="center" vertical="center"/>
      <protection locked="0"/>
    </xf>
    <xf numFmtId="0" fontId="91" fillId="0" borderId="14" xfId="0" applyFont="1" applyBorder="1" applyAlignment="1" applyProtection="1">
      <alignment horizontal="center" vertical="center"/>
      <protection locked="0"/>
    </xf>
    <xf numFmtId="15" fontId="41" fillId="0" borderId="0" xfId="41365" applyNumberFormat="1" applyFont="1" applyAlignment="1">
      <alignment vertical="center"/>
    </xf>
    <xf numFmtId="1" fontId="92" fillId="0" borderId="14" xfId="44494" applyNumberFormat="1" applyFont="1" applyBorder="1" applyAlignment="1">
      <alignment horizontal="center" vertical="center"/>
    </xf>
    <xf numFmtId="0" fontId="92" fillId="0" borderId="14" xfId="44494" applyFont="1" applyBorder="1" applyAlignment="1">
      <alignment horizontal="center" vertical="center"/>
    </xf>
    <xf numFmtId="16" fontId="93" fillId="0" borderId="14" xfId="44494" applyNumberFormat="1" applyFont="1" applyBorder="1" applyAlignment="1">
      <alignment horizontal="center" vertical="center"/>
    </xf>
    <xf numFmtId="169" fontId="92" fillId="0" borderId="14" xfId="44494" applyNumberFormat="1" applyFont="1" applyBorder="1" applyAlignment="1">
      <alignment horizontal="center" vertical="center"/>
    </xf>
    <xf numFmtId="0" fontId="27" fillId="0" borderId="14" xfId="44494" applyFont="1" applyBorder="1" applyAlignment="1">
      <alignment horizontal="center" vertical="center"/>
    </xf>
    <xf numFmtId="0" fontId="23" fillId="39" borderId="14" xfId="0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69" fillId="3" borderId="14" xfId="43450" applyFont="1" applyFill="1" applyBorder="1" applyAlignment="1">
      <alignment vertical="center"/>
    </xf>
    <xf numFmtId="0" fontId="66" fillId="0" borderId="14" xfId="0" applyFont="1" applyBorder="1" applyAlignment="1">
      <alignment horizontal="center" vertical="center" wrapText="1"/>
    </xf>
    <xf numFmtId="0" fontId="71" fillId="0" borderId="17" xfId="0" applyFont="1" applyBorder="1" applyAlignment="1">
      <alignment vertical="center" wrapText="1"/>
    </xf>
    <xf numFmtId="0" fontId="64" fillId="0" borderId="18" xfId="44494" applyFont="1" applyBorder="1" applyAlignment="1">
      <alignment vertical="center" wrapText="1"/>
    </xf>
    <xf numFmtId="0" fontId="94" fillId="0" borderId="14" xfId="0" applyFont="1" applyBorder="1" applyAlignment="1">
      <alignment horizontal="center" vertical="center"/>
    </xf>
    <xf numFmtId="16" fontId="95" fillId="0" borderId="14" xfId="0" applyNumberFormat="1" applyFont="1" applyBorder="1" applyAlignment="1">
      <alignment horizontal="center" vertical="center"/>
    </xf>
    <xf numFmtId="21" fontId="94" fillId="0" borderId="14" xfId="0" applyNumberFormat="1" applyFont="1" applyBorder="1" applyAlignment="1">
      <alignment horizontal="center" vertical="center"/>
    </xf>
    <xf numFmtId="0" fontId="66" fillId="0" borderId="18" xfId="0" applyFont="1" applyBorder="1" applyAlignment="1">
      <alignment vertical="center" wrapText="1"/>
    </xf>
    <xf numFmtId="15" fontId="71" fillId="3" borderId="14" xfId="0" applyNumberFormat="1" applyFont="1" applyFill="1" applyBorder="1" applyAlignment="1">
      <alignment horizontal="center" vertical="center"/>
    </xf>
    <xf numFmtId="14" fontId="71" fillId="0" borderId="14" xfId="0" applyNumberFormat="1" applyFont="1" applyBorder="1" applyAlignment="1">
      <alignment horizontal="center" vertical="center"/>
    </xf>
    <xf numFmtId="0" fontId="96" fillId="0" borderId="3" xfId="0" applyFont="1" applyBorder="1" applyAlignment="1">
      <alignment horizontal="center"/>
    </xf>
    <xf numFmtId="0" fontId="97" fillId="0" borderId="14" xfId="0" applyFont="1" applyBorder="1" applyAlignment="1">
      <alignment horizontal="center" vertical="center"/>
    </xf>
    <xf numFmtId="15" fontId="97" fillId="0" borderId="14" xfId="0" applyNumberFormat="1" applyFont="1" applyBorder="1" applyAlignment="1">
      <alignment horizontal="center" vertical="center"/>
    </xf>
    <xf numFmtId="0" fontId="97" fillId="3" borderId="14" xfId="0" applyFont="1" applyFill="1" applyBorder="1" applyAlignment="1">
      <alignment horizontal="center" vertical="center"/>
    </xf>
    <xf numFmtId="20" fontId="97" fillId="0" borderId="14" xfId="0" applyNumberFormat="1" applyFont="1" applyBorder="1" applyAlignment="1">
      <alignment horizontal="center" vertical="center"/>
    </xf>
    <xf numFmtId="1" fontId="71" fillId="0" borderId="14" xfId="0" applyNumberFormat="1" applyFont="1" applyBorder="1" applyAlignment="1">
      <alignment horizontal="center" vertical="center"/>
    </xf>
    <xf numFmtId="1" fontId="98" fillId="0" borderId="14" xfId="0" applyNumberFormat="1" applyFont="1" applyBorder="1" applyAlignment="1">
      <alignment horizontal="center" vertical="center"/>
    </xf>
    <xf numFmtId="1" fontId="91" fillId="0" borderId="18" xfId="0" applyNumberFormat="1" applyFont="1" applyBorder="1" applyAlignment="1" applyProtection="1">
      <alignment horizontal="center" vertical="center"/>
      <protection locked="0"/>
    </xf>
    <xf numFmtId="0" fontId="85" fillId="0" borderId="18" xfId="0" applyFont="1" applyBorder="1" applyAlignment="1">
      <alignment horizontal="center" vertical="center"/>
    </xf>
    <xf numFmtId="49" fontId="87" fillId="0" borderId="18" xfId="0" applyNumberFormat="1" applyFont="1" applyBorder="1" applyAlignment="1" applyProtection="1">
      <alignment horizontal="center" vertical="center"/>
      <protection locked="0"/>
    </xf>
    <xf numFmtId="172" fontId="85" fillId="0" borderId="18" xfId="0" applyNumberFormat="1" applyFont="1" applyBorder="1" applyAlignment="1">
      <alignment horizontal="center"/>
    </xf>
    <xf numFmtId="0" fontId="91" fillId="0" borderId="18" xfId="0" applyFont="1" applyBorder="1" applyAlignment="1" applyProtection="1">
      <alignment horizontal="center" vertical="center"/>
      <protection locked="0"/>
    </xf>
    <xf numFmtId="1" fontId="99" fillId="0" borderId="3" xfId="0" applyNumberFormat="1" applyFont="1" applyBorder="1" applyAlignment="1">
      <alignment horizontal="center"/>
    </xf>
    <xf numFmtId="0" fontId="82" fillId="0" borderId="14" xfId="0" applyFont="1" applyBorder="1" applyAlignment="1">
      <alignment horizontal="center"/>
    </xf>
    <xf numFmtId="15" fontId="91" fillId="3" borderId="14" xfId="0" applyNumberFormat="1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horizontal="center" vertical="center"/>
    </xf>
    <xf numFmtId="20" fontId="27" fillId="0" borderId="14" xfId="0" applyNumberFormat="1" applyFont="1" applyBorder="1" applyAlignment="1">
      <alignment horizontal="center"/>
    </xf>
    <xf numFmtId="49" fontId="71" fillId="0" borderId="14" xfId="0" applyNumberFormat="1" applyFont="1" applyBorder="1" applyAlignment="1">
      <alignment horizontal="center" vertical="center"/>
    </xf>
    <xf numFmtId="1" fontId="100" fillId="0" borderId="14" xfId="0" applyNumberFormat="1" applyFont="1" applyBorder="1" applyAlignment="1">
      <alignment horizontal="center" vertical="center" wrapText="1"/>
    </xf>
    <xf numFmtId="0" fontId="79" fillId="5" borderId="14" xfId="0" applyFont="1" applyFill="1" applyBorder="1" applyAlignment="1">
      <alignment horizontal="center" vertical="center" wrapText="1"/>
    </xf>
    <xf numFmtId="14" fontId="79" fillId="5" borderId="14" xfId="43436" quotePrefix="1" applyNumberFormat="1" applyFont="1" applyFill="1" applyBorder="1" applyAlignment="1">
      <alignment horizontal="center" vertical="center" wrapText="1"/>
    </xf>
    <xf numFmtId="20" fontId="100" fillId="42" borderId="14" xfId="0" applyNumberFormat="1" applyFont="1" applyFill="1" applyBorder="1" applyAlignment="1">
      <alignment horizontal="center" vertical="center"/>
    </xf>
    <xf numFmtId="170" fontId="66" fillId="0" borderId="14" xfId="0" applyNumberFormat="1" applyFont="1" applyBorder="1" applyAlignment="1">
      <alignment horizontal="center" vertical="center"/>
    </xf>
    <xf numFmtId="15" fontId="71" fillId="0" borderId="14" xfId="0" applyNumberFormat="1" applyFont="1" applyBorder="1" applyAlignment="1">
      <alignment horizontal="center" vertical="center" wrapText="1"/>
    </xf>
    <xf numFmtId="0" fontId="79" fillId="0" borderId="14" xfId="0" applyFont="1" applyBorder="1" applyAlignment="1">
      <alignment horizontal="center" vertical="center" wrapText="1"/>
    </xf>
    <xf numFmtId="19" fontId="79" fillId="0" borderId="14" xfId="0" applyNumberFormat="1" applyFont="1" applyBorder="1" applyAlignment="1">
      <alignment horizontal="center" vertical="center" wrapText="1"/>
    </xf>
    <xf numFmtId="49" fontId="66" fillId="0" borderId="14" xfId="0" applyNumberFormat="1" applyFont="1" applyBorder="1" applyAlignment="1">
      <alignment horizontal="center" vertical="center"/>
    </xf>
    <xf numFmtId="1" fontId="66" fillId="0" borderId="14" xfId="0" applyNumberFormat="1" applyFont="1" applyBorder="1" applyAlignment="1">
      <alignment horizontal="center" vertical="center"/>
    </xf>
    <xf numFmtId="15" fontId="71" fillId="0" borderId="14" xfId="0" applyNumberFormat="1" applyFont="1" applyBorder="1" applyAlignment="1">
      <alignment horizontal="center" vertical="center"/>
    </xf>
    <xf numFmtId="0" fontId="91" fillId="0" borderId="14" xfId="0" applyFont="1" applyBorder="1" applyAlignment="1">
      <alignment horizontal="center" vertical="center"/>
    </xf>
    <xf numFmtId="172" fontId="66" fillId="0" borderId="14" xfId="0" applyNumberFormat="1" applyFont="1" applyBorder="1" applyAlignment="1">
      <alignment horizontal="center" vertical="center"/>
    </xf>
    <xf numFmtId="1" fontId="66" fillId="3" borderId="14" xfId="0" applyNumberFormat="1" applyFont="1" applyFill="1" applyBorder="1" applyAlignment="1">
      <alignment horizontal="center" vertical="center"/>
    </xf>
    <xf numFmtId="22" fontId="66" fillId="0" borderId="14" xfId="0" applyNumberFormat="1" applyFont="1" applyBorder="1" applyAlignment="1">
      <alignment horizontal="center" vertical="center"/>
    </xf>
    <xf numFmtId="49" fontId="91" fillId="0" borderId="14" xfId="0" applyNumberFormat="1" applyFont="1" applyBorder="1" applyAlignment="1" applyProtection="1">
      <alignment horizontal="center" vertical="center"/>
      <protection locked="0"/>
    </xf>
    <xf numFmtId="20" fontId="27" fillId="0" borderId="14" xfId="0" applyNumberFormat="1" applyFont="1" applyBorder="1" applyAlignment="1">
      <alignment horizontal="center" vertical="center"/>
    </xf>
    <xf numFmtId="0" fontId="79" fillId="0" borderId="14" xfId="0" applyFont="1" applyBorder="1" applyAlignment="1">
      <alignment horizontal="center"/>
    </xf>
    <xf numFmtId="49" fontId="101" fillId="0" borderId="0" xfId="0" applyNumberFormat="1" applyFont="1" applyAlignment="1">
      <alignment horizontal="center" vertical="center"/>
    </xf>
    <xf numFmtId="0" fontId="79" fillId="0" borderId="14" xfId="0" applyFont="1" applyBorder="1" applyAlignment="1">
      <alignment horizontal="center" vertical="center"/>
    </xf>
    <xf numFmtId="16" fontId="79" fillId="0" borderId="14" xfId="0" applyNumberFormat="1" applyFont="1" applyBorder="1" applyAlignment="1">
      <alignment horizontal="center" vertical="center" wrapText="1"/>
    </xf>
    <xf numFmtId="20" fontId="91" fillId="0" borderId="14" xfId="0" applyNumberFormat="1" applyFont="1" applyBorder="1" applyAlignment="1" applyProtection="1">
      <alignment horizontal="center" vertical="center"/>
      <protection locked="0"/>
    </xf>
    <xf numFmtId="1" fontId="102" fillId="3" borderId="14" xfId="0" applyNumberFormat="1" applyFont="1" applyFill="1" applyBorder="1" applyAlignment="1">
      <alignment horizontal="center" vertical="center" wrapText="1"/>
    </xf>
    <xf numFmtId="1" fontId="103" fillId="3" borderId="14" xfId="0" applyNumberFormat="1" applyFont="1" applyFill="1" applyBorder="1" applyAlignment="1">
      <alignment horizontal="center" vertical="center" wrapText="1"/>
    </xf>
    <xf numFmtId="21" fontId="82" fillId="0" borderId="14" xfId="0" applyNumberFormat="1" applyFont="1" applyBorder="1" applyAlignment="1">
      <alignment horizontal="center" vertical="center"/>
    </xf>
    <xf numFmtId="1" fontId="104" fillId="0" borderId="14" xfId="0" applyNumberFormat="1" applyFont="1" applyBorder="1" applyAlignment="1">
      <alignment horizontal="center"/>
    </xf>
    <xf numFmtId="0" fontId="105" fillId="0" borderId="35" xfId="0" applyFont="1" applyBorder="1" applyAlignment="1">
      <alignment horizontal="center" vertical="center" wrapText="1"/>
    </xf>
    <xf numFmtId="0" fontId="93" fillId="0" borderId="35" xfId="0" applyFont="1" applyBorder="1" applyAlignment="1">
      <alignment horizontal="center" wrapText="1"/>
    </xf>
    <xf numFmtId="18" fontId="93" fillId="0" borderId="35" xfId="0" applyNumberFormat="1" applyFont="1" applyBorder="1" applyAlignment="1">
      <alignment horizontal="center" wrapText="1"/>
    </xf>
    <xf numFmtId="0" fontId="66" fillId="0" borderId="15" xfId="0" applyFont="1" applyBorder="1" applyAlignment="1">
      <alignment horizontal="center" vertical="center"/>
    </xf>
    <xf numFmtId="0" fontId="93" fillId="0" borderId="38" xfId="0" applyFont="1" applyBorder="1" applyAlignment="1">
      <alignment horizontal="center" wrapText="1"/>
    </xf>
    <xf numFmtId="1" fontId="79" fillId="41" borderId="34" xfId="43439" quotePrefix="1" applyNumberFormat="1" applyFont="1" applyFill="1" applyBorder="1" applyAlignment="1">
      <alignment horizontal="center" vertical="center" wrapText="1"/>
    </xf>
    <xf numFmtId="0" fontId="66" fillId="0" borderId="0" xfId="0" applyFont="1" applyAlignment="1">
      <alignment horizontal="left" vertical="center" wrapText="1"/>
    </xf>
    <xf numFmtId="15" fontId="41" fillId="0" borderId="0" xfId="41365" applyNumberFormat="1" applyFont="1" applyAlignment="1">
      <alignment horizontal="center" vertical="center"/>
    </xf>
    <xf numFmtId="0" fontId="62" fillId="0" borderId="37" xfId="43450" applyFont="1" applyBorder="1" applyAlignment="1">
      <alignment horizontal="center" vertical="center" wrapText="1"/>
    </xf>
    <xf numFmtId="0" fontId="62" fillId="0" borderId="18" xfId="43450" applyFont="1" applyBorder="1" applyAlignment="1">
      <alignment horizontal="center" vertical="center" wrapText="1"/>
    </xf>
    <xf numFmtId="0" fontId="79" fillId="0" borderId="14" xfId="0" applyFont="1" applyBorder="1" applyAlignment="1">
      <alignment horizontal="center" vertical="center" wrapText="1"/>
    </xf>
    <xf numFmtId="0" fontId="66" fillId="0" borderId="14" xfId="0" applyFont="1" applyBorder="1" applyAlignment="1">
      <alignment horizontal="center" vertical="center" wrapText="1"/>
    </xf>
    <xf numFmtId="0" fontId="79" fillId="0" borderId="37" xfId="0" applyFont="1" applyBorder="1" applyAlignment="1">
      <alignment horizontal="center" vertical="center" wrapText="1"/>
    </xf>
    <xf numFmtId="0" fontId="79" fillId="0" borderId="17" xfId="0" applyFont="1" applyBorder="1" applyAlignment="1">
      <alignment horizontal="center" vertical="center" wrapText="1"/>
    </xf>
    <xf numFmtId="0" fontId="79" fillId="0" borderId="18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" fontId="67" fillId="39" borderId="15" xfId="43450" applyNumberFormat="1" applyFont="1" applyFill="1" applyBorder="1" applyAlignment="1">
      <alignment horizontal="center" vertical="center"/>
    </xf>
    <xf numFmtId="1" fontId="67" fillId="39" borderId="21" xfId="43450" applyNumberFormat="1" applyFont="1" applyFill="1" applyBorder="1" applyAlignment="1">
      <alignment horizontal="center" vertical="center"/>
    </xf>
    <xf numFmtId="1" fontId="67" fillId="39" borderId="14" xfId="43434" applyNumberFormat="1" applyFont="1" applyFill="1" applyBorder="1" applyAlignment="1">
      <alignment horizontal="center" vertical="center"/>
    </xf>
    <xf numFmtId="1" fontId="62" fillId="3" borderId="37" xfId="43434" applyNumberFormat="1" applyFont="1" applyFill="1" applyBorder="1" applyAlignment="1">
      <alignment horizontal="center" vertical="center" wrapText="1"/>
    </xf>
    <xf numFmtId="1" fontId="62" fillId="3" borderId="17" xfId="43434" applyNumberFormat="1" applyFont="1" applyFill="1" applyBorder="1" applyAlignment="1">
      <alignment horizontal="center" vertical="center" wrapText="1"/>
    </xf>
    <xf numFmtId="1" fontId="62" fillId="3" borderId="18" xfId="43434" applyNumberFormat="1" applyFont="1" applyFill="1" applyBorder="1" applyAlignment="1">
      <alignment horizontal="center" vertical="center" wrapText="1"/>
    </xf>
    <xf numFmtId="0" fontId="62" fillId="0" borderId="14" xfId="0" applyFont="1" applyBorder="1" applyAlignment="1">
      <alignment horizontal="center" vertical="center" wrapText="1"/>
    </xf>
    <xf numFmtId="0" fontId="27" fillId="3" borderId="37" xfId="43450" applyFont="1" applyFill="1" applyBorder="1" applyAlignment="1">
      <alignment horizontal="center" vertical="center"/>
    </xf>
    <xf numFmtId="0" fontId="27" fillId="3" borderId="18" xfId="43450" applyFont="1" applyFill="1" applyBorder="1" applyAlignment="1">
      <alignment horizontal="center" vertical="center"/>
    </xf>
    <xf numFmtId="1" fontId="62" fillId="3" borderId="36" xfId="43434" applyNumberFormat="1" applyFont="1" applyFill="1" applyBorder="1" applyAlignment="1">
      <alignment horizontal="center" vertical="center" wrapText="1"/>
    </xf>
    <xf numFmtId="0" fontId="83" fillId="0" borderId="0" xfId="0" applyFont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</cellXfs>
  <cellStyles count="44495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" xfId="43436" builtinId="3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2"/>
    <cellStyle name="Millares 2 10 2" xfId="33940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8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9"/>
    <cellStyle name="Millares 2 12" xfId="342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90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2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8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4"/>
    <cellStyle name="Millares 2 2 2 2 2 2" xfId="34318"/>
    <cellStyle name="Millares 2 2 2 2 2 2 10" xfId="39361"/>
    <cellStyle name="Millares 2 2 2 2 2 2 11" xfId="41441"/>
    <cellStyle name="Millares 2 2 2 2 2 2 12" xfId="43526"/>
    <cellStyle name="Millares 2 2 2 2 2 2 2" xfId="34382"/>
    <cellStyle name="Millares 2 2 2 2 2 2 2 2" xfId="34510"/>
    <cellStyle name="Millares 2 2 2 2 2 2 2 2 2" xfId="34766"/>
    <cellStyle name="Millares 2 2 2 2 2 2 2 2 2 2" xfId="347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80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4"/>
    <cellStyle name="Millares 2 2 2 2 2 2 2 2 3" xfId="347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1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8"/>
    <cellStyle name="Millares 2 2 2 2 2 2 2 3" xfId="34638"/>
    <cellStyle name="Millares 2 2 2 2 2 2 2 3 2" xfId="347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2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6"/>
    <cellStyle name="Millares 2 2 2 2 2 2 2 4" xfId="347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3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90"/>
    <cellStyle name="Millares 2 2 2 2 2 2 3" xfId="34446"/>
    <cellStyle name="Millares 2 2 2 2 2 2 3 2" xfId="34702"/>
    <cellStyle name="Millares 2 2 2 2 2 2 3 2 2" xfId="347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4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10"/>
    <cellStyle name="Millares 2 2 2 2 2 2 3 3" xfId="347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5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4"/>
    <cellStyle name="Millares 2 2 2 2 2 2 4" xfId="34574"/>
    <cellStyle name="Millares 2 2 2 2 2 2 4 2" xfId="347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6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2"/>
    <cellStyle name="Millares 2 2 2 2 2 2 5" xfId="347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7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2" xfId="34478"/>
    <cellStyle name="Millares 2 2 2 2 2 3 2 2" xfId="34734"/>
    <cellStyle name="Millares 2 2 2 2 2 3 2 2 2" xfId="347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8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2"/>
    <cellStyle name="Millares 2 2 2 2 2 3 2 3" xfId="347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9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6"/>
    <cellStyle name="Millares 2 2 2 2 2 3 3" xfId="34606"/>
    <cellStyle name="Millares 2 2 2 2 2 3 3 2" xfId="347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90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4"/>
    <cellStyle name="Millares 2 2 2 2 2 3 4" xfId="347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1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8"/>
    <cellStyle name="Millares 2 2 2 2 2 4" xfId="34414"/>
    <cellStyle name="Millares 2 2 2 2 2 4 2" xfId="34670"/>
    <cellStyle name="Millares 2 2 2 2 2 4 2 2" xfId="347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2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8"/>
    <cellStyle name="Millares 2 2 2 2 2 4 3" xfId="347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3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2"/>
    <cellStyle name="Millares 2 2 2 2 2 5" xfId="34542"/>
    <cellStyle name="Millares 2 2 2 2 2 5 2" xfId="347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4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50"/>
    <cellStyle name="Millares 2 2 2 2 2 6" xfId="347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5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10"/>
    <cellStyle name="Millares 2 2 2 2 3 2" xfId="34366"/>
    <cellStyle name="Millares 2 2 2 2 3 2 10" xfId="41489"/>
    <cellStyle name="Millares 2 2 2 2 3 2 11" xfId="43574"/>
    <cellStyle name="Millares 2 2 2 2 3 2 2" xfId="34494"/>
    <cellStyle name="Millares 2 2 2 2 3 2 2 2" xfId="34750"/>
    <cellStyle name="Millares 2 2 2 2 3 2 2 2 2" xfId="347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6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8"/>
    <cellStyle name="Millares 2 2 2 2 3 2 2 3" xfId="347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7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2"/>
    <cellStyle name="Millares 2 2 2 2 3 2 3" xfId="34622"/>
    <cellStyle name="Millares 2 2 2 2 3 2 3 2" xfId="347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8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30"/>
    <cellStyle name="Millares 2 2 2 2 3 2 4" xfId="347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9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2" xfId="34686"/>
    <cellStyle name="Millares 2 2 2 2 3 3 2 2" xfId="347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4000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4"/>
    <cellStyle name="Millares 2 2 2 2 3 3 3" xfId="347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1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8"/>
    <cellStyle name="Millares 2 2 2 2 3 4" xfId="34558"/>
    <cellStyle name="Millares 2 2 2 2 3 4 2" xfId="347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2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6"/>
    <cellStyle name="Millares 2 2 2 2 3 5" xfId="347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3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2"/>
    <cellStyle name="Millares 2 2 2 2 4 2" xfId="34462"/>
    <cellStyle name="Millares 2 2 2 2 4 2 2" xfId="34718"/>
    <cellStyle name="Millares 2 2 2 2 4 2 2 2" xfId="347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4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6"/>
    <cellStyle name="Millares 2 2 2 2 4 2 3" xfId="347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5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70"/>
    <cellStyle name="Millares 2 2 2 2 4 3" xfId="34590"/>
    <cellStyle name="Millares 2 2 2 2 4 3 2" xfId="347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6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8"/>
    <cellStyle name="Millares 2 2 2 2 4 4" xfId="347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7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6"/>
    <cellStyle name="Millares 2 2 2 2 5 2" xfId="34654"/>
    <cellStyle name="Millares 2 2 2 2 5 2 2" xfId="348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8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2"/>
    <cellStyle name="Millares 2 2 2 2 5 3" xfId="348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9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2" xfId="348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10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4"/>
    <cellStyle name="Millares 2 2 2 2 7" xfId="34174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1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6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8"/>
    <cellStyle name="Millares 2 2 2 3 2 2" xfId="34374"/>
    <cellStyle name="Millares 2 2 2 3 2 2 10" xfId="41497"/>
    <cellStyle name="Millares 2 2 2 3 2 2 11" xfId="43582"/>
    <cellStyle name="Millares 2 2 2 3 2 2 2" xfId="34502"/>
    <cellStyle name="Millares 2 2 2 3 2 2 2 2" xfId="34758"/>
    <cellStyle name="Millares 2 2 2 3 2 2 2 2 2" xfId="348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2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6"/>
    <cellStyle name="Millares 2 2 2 3 2 2 2 3" xfId="348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3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10"/>
    <cellStyle name="Millares 2 2 2 3 2 2 3" xfId="34630"/>
    <cellStyle name="Millares 2 2 2 3 2 2 3 2" xfId="348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4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8"/>
    <cellStyle name="Millares 2 2 2 3 2 2 4" xfId="348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5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2" xfId="34694"/>
    <cellStyle name="Millares 2 2 2 3 2 3 2 2" xfId="348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6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2"/>
    <cellStyle name="Millares 2 2 2 3 2 3 3" xfId="348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7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6"/>
    <cellStyle name="Millares 2 2 2 3 2 4" xfId="34566"/>
    <cellStyle name="Millares 2 2 2 3 2 4 2" xfId="348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8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4"/>
    <cellStyle name="Millares 2 2 2 3 2 5" xfId="348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9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11" xfId="41465"/>
    <cellStyle name="Millares 2 2 2 3 3 12" xfId="43550"/>
    <cellStyle name="Millares 2 2 2 3 3 2" xfId="34470"/>
    <cellStyle name="Millares 2 2 2 3 3 2 2" xfId="34726"/>
    <cellStyle name="Millares 2 2 2 3 3 2 2 2" xfId="348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20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4"/>
    <cellStyle name="Millares 2 2 2 3 3 2 3" xfId="348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1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8"/>
    <cellStyle name="Millares 2 2 2 3 3 3" xfId="34598"/>
    <cellStyle name="Millares 2 2 2 3 3 3 2" xfId="348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2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6"/>
    <cellStyle name="Millares 2 2 2 3 3 4" xfId="348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3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2" xfId="34662"/>
    <cellStyle name="Millares 2 2 2 3 4 2 2" xfId="348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4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70"/>
    <cellStyle name="Millares 2 2 2 3 4 3" xfId="348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5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4"/>
    <cellStyle name="Millares 2 2 2 3 5" xfId="34195"/>
    <cellStyle name="Millares 2 2 2 3 5 2" xfId="348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6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2"/>
    <cellStyle name="Millares 2 2 2 3 6" xfId="348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7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2"/>
    <cellStyle name="Millares 2 2 2 4 2" xfId="34358"/>
    <cellStyle name="Millares 2 2 2 4 2 10" xfId="41481"/>
    <cellStyle name="Millares 2 2 2 4 2 11" xfId="43566"/>
    <cellStyle name="Millares 2 2 2 4 2 2" xfId="34486"/>
    <cellStyle name="Millares 2 2 2 4 2 2 2" xfId="34742"/>
    <cellStyle name="Millares 2 2 2 4 2 2 2 2" xfId="348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8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50"/>
    <cellStyle name="Millares 2 2 2 4 2 2 3" xfId="348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9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4"/>
    <cellStyle name="Millares 2 2 2 4 2 3" xfId="34614"/>
    <cellStyle name="Millares 2 2 2 4 2 3 2" xfId="348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30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2"/>
    <cellStyle name="Millares 2 2 2 4 2 4" xfId="348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1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2" xfId="34678"/>
    <cellStyle name="Millares 2 2 2 4 3 2 2" xfId="348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2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6"/>
    <cellStyle name="Millares 2 2 2 4 3 3" xfId="348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3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30"/>
    <cellStyle name="Millares 2 2 2 4 4" xfId="34550"/>
    <cellStyle name="Millares 2 2 2 4 4 2" xfId="348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4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8"/>
    <cellStyle name="Millares 2 2 2 4 5" xfId="348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5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4"/>
    <cellStyle name="Millares 2 2 2 5 2" xfId="34454"/>
    <cellStyle name="Millares 2 2 2 5 2 10" xfId="43662"/>
    <cellStyle name="Millares 2 2 2 5 2 2" xfId="34710"/>
    <cellStyle name="Millares 2 2 2 5 2 2 2" xfId="348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6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8"/>
    <cellStyle name="Millares 2 2 2 5 2 3" xfId="348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7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2" xfId="348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8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90"/>
    <cellStyle name="Millares 2 2 2 5 4" xfId="348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9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8"/>
    <cellStyle name="Millares 2 2 2 6 2" xfId="34646"/>
    <cellStyle name="Millares 2 2 2 6 2 2" xfId="348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40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4"/>
    <cellStyle name="Millares 2 2 2 6 3" xfId="348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1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2" xfId="348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2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6"/>
    <cellStyle name="Millares 2 2 2 8" xfId="34051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3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9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5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1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3"/>
    <cellStyle name="Millares 2 2 3 2 2 2" xfId="34379"/>
    <cellStyle name="Millares 2 2 3 2 2 2 10" xfId="41502"/>
    <cellStyle name="Millares 2 2 3 2 2 2 11" xfId="43587"/>
    <cellStyle name="Millares 2 2 3 2 2 2 2" xfId="34507"/>
    <cellStyle name="Millares 2 2 3 2 2 2 2 2" xfId="34763"/>
    <cellStyle name="Millares 2 2 3 2 2 2 2 2 2" xfId="348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4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1"/>
    <cellStyle name="Millares 2 2 3 2 2 2 2 3" xfId="348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5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5"/>
    <cellStyle name="Millares 2 2 3 2 2 2 3" xfId="34635"/>
    <cellStyle name="Millares 2 2 3 2 2 2 3 2" xfId="348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6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3"/>
    <cellStyle name="Millares 2 2 3 2 2 2 4" xfId="348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7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2" xfId="34699"/>
    <cellStyle name="Millares 2 2 3 2 2 3 2 2" xfId="348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8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7"/>
    <cellStyle name="Millares 2 2 3 2 2 3 3" xfId="348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9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1"/>
    <cellStyle name="Millares 2 2 3 2 2 4" xfId="34571"/>
    <cellStyle name="Millares 2 2 3 2 2 4 2" xfId="348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50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9"/>
    <cellStyle name="Millares 2 2 3 2 2 5" xfId="348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1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3" xfId="33875"/>
    <cellStyle name="Millares 2 2 3 2 3 10" xfId="39390"/>
    <cellStyle name="Millares 2 2 3 2 3 11" xfId="41470"/>
    <cellStyle name="Millares 2 2 3 2 3 12" xfId="43555"/>
    <cellStyle name="Millares 2 2 3 2 3 2" xfId="34475"/>
    <cellStyle name="Millares 2 2 3 2 3 2 10" xfId="43683"/>
    <cellStyle name="Millares 2 2 3 2 3 2 2" xfId="34731"/>
    <cellStyle name="Millares 2 2 3 2 3 2 2 2" xfId="348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2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9"/>
    <cellStyle name="Millares 2 2 3 2 3 2 3" xfId="348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3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2" xfId="348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4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1"/>
    <cellStyle name="Millares 2 2 3 2 3 4" xfId="348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5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9"/>
    <cellStyle name="Millares 2 2 3 2 4 2" xfId="34667"/>
    <cellStyle name="Millares 2 2 3 2 4 2 2" xfId="348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6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5"/>
    <cellStyle name="Millares 2 2 3 2 4 3" xfId="348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7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7"/>
    <cellStyle name="Millares 2 2 3 2 5 2" xfId="348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8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9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7"/>
    <cellStyle name="Millares 2 2 3 3 2" xfId="33956"/>
    <cellStyle name="Millares 2 2 3 3 2 10" xfId="39406"/>
    <cellStyle name="Millares 2 2 3 3 2 11" xfId="41486"/>
    <cellStyle name="Millares 2 2 3 3 2 12" xfId="43571"/>
    <cellStyle name="Millares 2 2 3 3 2 2" xfId="34491"/>
    <cellStyle name="Millares 2 2 3 3 2 2 10" xfId="43699"/>
    <cellStyle name="Millares 2 2 3 3 2 2 2" xfId="34747"/>
    <cellStyle name="Millares 2 2 3 3 2 2 2 2" xfId="348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60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5"/>
    <cellStyle name="Millares 2 2 3 3 2 2 3" xfId="348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1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2" xfId="348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2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7"/>
    <cellStyle name="Millares 2 2 3 3 2 4" xfId="348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3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11" xfId="43635"/>
    <cellStyle name="Millares 2 2 3 3 3 2" xfId="34683"/>
    <cellStyle name="Millares 2 2 3 3 3 2 2" xfId="348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4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1"/>
    <cellStyle name="Millares 2 2 3 3 3 3" xfId="348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5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2" xfId="348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6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3"/>
    <cellStyle name="Millares 2 2 3 3 5" xfId="34203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7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9"/>
    <cellStyle name="Millares 2 2 3 4 2" xfId="34459"/>
    <cellStyle name="Millares 2 2 3 4 2 10" xfId="43667"/>
    <cellStyle name="Millares 2 2 3 4 2 2" xfId="34715"/>
    <cellStyle name="Millares 2 2 3 4 2 2 2" xfId="348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8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3"/>
    <cellStyle name="Millares 2 2 3 4 2 3" xfId="348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9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2" xfId="348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70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5"/>
    <cellStyle name="Millares 2 2 3 4 4" xfId="348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1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3"/>
    <cellStyle name="Millares 2 2 3 5 2" xfId="34651"/>
    <cellStyle name="Millares 2 2 3 5 2 2" xfId="348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2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9"/>
    <cellStyle name="Millares 2 2 3 5 3" xfId="348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3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1"/>
    <cellStyle name="Millares 2 2 3 6 2" xfId="348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4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5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3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5"/>
    <cellStyle name="Millares 2 2 4 2 2" xfId="34371"/>
    <cellStyle name="Millares 2 2 4 2 2 10" xfId="41494"/>
    <cellStyle name="Millares 2 2 4 2 2 11" xfId="43579"/>
    <cellStyle name="Millares 2 2 4 2 2 2" xfId="34499"/>
    <cellStyle name="Millares 2 2 4 2 2 2 2" xfId="34755"/>
    <cellStyle name="Millares 2 2 4 2 2 2 2 2" xfId="348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6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3"/>
    <cellStyle name="Millares 2 2 4 2 2 2 3" xfId="348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7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7"/>
    <cellStyle name="Millares 2 2 4 2 2 3" xfId="34627"/>
    <cellStyle name="Millares 2 2 4 2 2 3 2" xfId="348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8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5"/>
    <cellStyle name="Millares 2 2 4 2 2 4" xfId="348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9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2" xfId="34691"/>
    <cellStyle name="Millares 2 2 4 2 3 2 2" xfId="348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80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9"/>
    <cellStyle name="Millares 2 2 4 2 3 3" xfId="348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1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3"/>
    <cellStyle name="Millares 2 2 4 2 4" xfId="34563"/>
    <cellStyle name="Millares 2 2 4 2 4 2" xfId="348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2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1"/>
    <cellStyle name="Millares 2 2 4 2 5" xfId="348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3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3" xfId="33772"/>
    <cellStyle name="Millares 2 2 4 3 10" xfId="39382"/>
    <cellStyle name="Millares 2 2 4 3 11" xfId="41462"/>
    <cellStyle name="Millares 2 2 4 3 12" xfId="43547"/>
    <cellStyle name="Millares 2 2 4 3 2" xfId="34467"/>
    <cellStyle name="Millares 2 2 4 3 2 10" xfId="43675"/>
    <cellStyle name="Millares 2 2 4 3 2 2" xfId="34723"/>
    <cellStyle name="Millares 2 2 4 3 2 2 2" xfId="348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4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1"/>
    <cellStyle name="Millares 2 2 4 3 2 3" xfId="348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5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2" xfId="348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6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3"/>
    <cellStyle name="Millares 2 2 4 3 4" xfId="348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7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1"/>
    <cellStyle name="Millares 2 2 4 4 2" xfId="34659"/>
    <cellStyle name="Millares 2 2 4 4 2 2" xfId="348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8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7"/>
    <cellStyle name="Millares 2 2 4 4 3" xfId="348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9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9"/>
    <cellStyle name="Millares 2 2 4 5 2" xfId="348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90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1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9"/>
    <cellStyle name="Millares 2 2 5 2" xfId="33753"/>
    <cellStyle name="Millares 2 2 5 2 10" xfId="39398"/>
    <cellStyle name="Millares 2 2 5 2 11" xfId="41478"/>
    <cellStyle name="Millares 2 2 5 2 12" xfId="43563"/>
    <cellStyle name="Millares 2 2 5 2 2" xfId="34483"/>
    <cellStyle name="Millares 2 2 5 2 2 10" xfId="43691"/>
    <cellStyle name="Millares 2 2 5 2 2 2" xfId="34739"/>
    <cellStyle name="Millares 2 2 5 2 2 2 2" xfId="348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2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7"/>
    <cellStyle name="Millares 2 2 5 2 2 3" xfId="348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3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2" xfId="348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4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9"/>
    <cellStyle name="Millares 2 2 5 2 4" xfId="348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5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3" xfId="33779"/>
    <cellStyle name="Millares 2 2 5 3 10" xfId="41542"/>
    <cellStyle name="Millares 2 2 5 3 11" xfId="43627"/>
    <cellStyle name="Millares 2 2 5 3 2" xfId="34675"/>
    <cellStyle name="Millares 2 2 5 3 2 2" xfId="348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6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3"/>
    <cellStyle name="Millares 2 2 5 3 3" xfId="348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7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2" xfId="348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8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5"/>
    <cellStyle name="Millares 2 2 5 5" xfId="3390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9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1"/>
    <cellStyle name="Millares 2 2 6 2" xfId="33786"/>
    <cellStyle name="Millares 2 2 6 2 10" xfId="41574"/>
    <cellStyle name="Millares 2 2 6 2 11" xfId="43659"/>
    <cellStyle name="Millares 2 2 6 2 2" xfId="34707"/>
    <cellStyle name="Millares 2 2 6 2 2 2" xfId="348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100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5"/>
    <cellStyle name="Millares 2 2 6 2 3" xfId="348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1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3" xfId="33847"/>
    <cellStyle name="Millares 2 2 6 3 2" xfId="348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2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7"/>
    <cellStyle name="Millares 2 2 6 4" xfId="33908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3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5"/>
    <cellStyle name="Millares 2 2 7 2" xfId="33854"/>
    <cellStyle name="Millares 2 2 7 2 10" xfId="43851"/>
    <cellStyle name="Millares 2 2 7 2 2" xfId="348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4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3" xfId="33915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5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3"/>
    <cellStyle name="Millares 2 2 8 2" xfId="33861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6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7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7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3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5"/>
    <cellStyle name="Millares 2 3 2 2 2 2" xfId="34381"/>
    <cellStyle name="Millares 2 3 2 2 2 2 10" xfId="41504"/>
    <cellStyle name="Millares 2 3 2 2 2 2 11" xfId="43589"/>
    <cellStyle name="Millares 2 3 2 2 2 2 2" xfId="34509"/>
    <cellStyle name="Millares 2 3 2 2 2 2 2 2" xfId="34765"/>
    <cellStyle name="Millares 2 3 2 2 2 2 2 2 2" xfId="349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8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3"/>
    <cellStyle name="Millares 2 3 2 2 2 2 2 3" xfId="349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9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7"/>
    <cellStyle name="Millares 2 3 2 2 2 2 3" xfId="34637"/>
    <cellStyle name="Millares 2 3 2 2 2 2 3 2" xfId="349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10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5"/>
    <cellStyle name="Millares 2 3 2 2 2 2 4" xfId="349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1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2" xfId="34701"/>
    <cellStyle name="Millares 2 3 2 2 2 3 2 2" xfId="349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2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9"/>
    <cellStyle name="Millares 2 3 2 2 2 3 3" xfId="349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3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3"/>
    <cellStyle name="Millares 2 3 2 2 2 4" xfId="34573"/>
    <cellStyle name="Millares 2 3 2 2 2 4 2" xfId="349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4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1"/>
    <cellStyle name="Millares 2 3 2 2 2 5" xfId="349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5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3" xfId="33868"/>
    <cellStyle name="Millares 2 3 2 2 3 10" xfId="39392"/>
    <cellStyle name="Millares 2 3 2 2 3 11" xfId="41472"/>
    <cellStyle name="Millares 2 3 2 2 3 12" xfId="43557"/>
    <cellStyle name="Millares 2 3 2 2 3 2" xfId="34477"/>
    <cellStyle name="Millares 2 3 2 2 3 2 10" xfId="43685"/>
    <cellStyle name="Millares 2 3 2 2 3 2 2" xfId="34733"/>
    <cellStyle name="Millares 2 3 2 2 3 2 2 2" xfId="349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6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1"/>
    <cellStyle name="Millares 2 3 2 2 3 2 3" xfId="349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7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2" xfId="349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8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3"/>
    <cellStyle name="Millares 2 3 2 2 3 4" xfId="349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9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1"/>
    <cellStyle name="Millares 2 3 2 2 4 2" xfId="34669"/>
    <cellStyle name="Millares 2 3 2 2 4 2 2" xfId="349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20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7"/>
    <cellStyle name="Millares 2 3 2 2 4 3" xfId="349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1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9"/>
    <cellStyle name="Millares 2 3 2 2 5 2" xfId="349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2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3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9"/>
    <cellStyle name="Millares 2 3 2 3 2" xfId="33949"/>
    <cellStyle name="Millares 2 3 2 3 2 10" xfId="39408"/>
    <cellStyle name="Millares 2 3 2 3 2 11" xfId="41488"/>
    <cellStyle name="Millares 2 3 2 3 2 12" xfId="43573"/>
    <cellStyle name="Millares 2 3 2 3 2 2" xfId="34493"/>
    <cellStyle name="Millares 2 3 2 3 2 2 10" xfId="43701"/>
    <cellStyle name="Millares 2 3 2 3 2 2 2" xfId="34749"/>
    <cellStyle name="Millares 2 3 2 3 2 2 2 2" xfId="349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4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7"/>
    <cellStyle name="Millares 2 3 2 3 2 2 3" xfId="349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5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2" xfId="349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6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9"/>
    <cellStyle name="Millares 2 3 2 3 2 4" xfId="349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7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11" xfId="43637"/>
    <cellStyle name="Millares 2 3 2 3 3 2" xfId="34685"/>
    <cellStyle name="Millares 2 3 2 3 3 2 2" xfId="349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8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3"/>
    <cellStyle name="Millares 2 3 2 3 3 3" xfId="349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9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2" xfId="349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30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5"/>
    <cellStyle name="Millares 2 3 2 3 5" xfId="34196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1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1"/>
    <cellStyle name="Millares 2 3 2 4 2" xfId="34461"/>
    <cellStyle name="Millares 2 3 2 4 2 10" xfId="43669"/>
    <cellStyle name="Millares 2 3 2 4 2 2" xfId="34717"/>
    <cellStyle name="Millares 2 3 2 4 2 2 2" xfId="349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2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5"/>
    <cellStyle name="Millares 2 3 2 4 2 3" xfId="349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3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2" xfId="349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4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7"/>
    <cellStyle name="Millares 2 3 2 4 4" xfId="349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5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5"/>
    <cellStyle name="Millares 2 3 2 5 2" xfId="34653"/>
    <cellStyle name="Millares 2 3 2 5 2 2" xfId="349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6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1"/>
    <cellStyle name="Millares 2 3 2 5 3" xfId="349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7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3"/>
    <cellStyle name="Millares 2 3 2 6 2" xfId="349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8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9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1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5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7"/>
    <cellStyle name="Millares 2 3 3 2 2" xfId="33816"/>
    <cellStyle name="Millares 2 3 3 2 2 10" xfId="39416"/>
    <cellStyle name="Millares 2 3 3 2 2 11" xfId="41496"/>
    <cellStyle name="Millares 2 3 3 2 2 12" xfId="43581"/>
    <cellStyle name="Millares 2 3 3 2 2 2" xfId="34501"/>
    <cellStyle name="Millares 2 3 3 2 2 2 10" xfId="43709"/>
    <cellStyle name="Millares 2 3 3 2 2 2 2" xfId="34757"/>
    <cellStyle name="Millares 2 3 3 2 2 2 2 2" xfId="349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40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5"/>
    <cellStyle name="Millares 2 3 3 2 2 2 3" xfId="349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1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2" xfId="349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2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7"/>
    <cellStyle name="Millares 2 3 3 2 2 4" xfId="349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3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10" xfId="41560"/>
    <cellStyle name="Millares 2 3 3 2 3 11" xfId="43645"/>
    <cellStyle name="Millares 2 3 3 2 3 2" xfId="34693"/>
    <cellStyle name="Millares 2 3 3 2 3 2 2" xfId="349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4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1"/>
    <cellStyle name="Millares 2 3 3 2 3 3" xfId="349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5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3"/>
    <cellStyle name="Millares 2 3 3 2 4 2" xfId="349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6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7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9"/>
    <cellStyle name="Millares 2 3 3 3 2" xfId="33958"/>
    <cellStyle name="Millares 2 3 3 3 2 10" xfId="41592"/>
    <cellStyle name="Millares 2 3 3 3 2 11" xfId="43677"/>
    <cellStyle name="Millares 2 3 3 3 2 2" xfId="34725"/>
    <cellStyle name="Millares 2 3 3 3 2 2 2" xfId="349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8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3"/>
    <cellStyle name="Millares 2 3 3 3 2 3" xfId="349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9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10" xfId="43805"/>
    <cellStyle name="Millares 2 3 3 3 3 2" xfId="349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50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1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3"/>
    <cellStyle name="Millares 2 3 3 4 2" xfId="34661"/>
    <cellStyle name="Millares 2 3 3 4 2 2" xfId="349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2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9"/>
    <cellStyle name="Millares 2 3 3 4 3" xfId="349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3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1"/>
    <cellStyle name="Millares 2 3 3 5 2" xfId="34946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4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5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1"/>
    <cellStyle name="Millares 2 3 4 2" xfId="33788"/>
    <cellStyle name="Millares 2 3 4 2 10" xfId="39400"/>
    <cellStyle name="Millares 2 3 4 2 11" xfId="41480"/>
    <cellStyle name="Millares 2 3 4 2 12" xfId="43565"/>
    <cellStyle name="Millares 2 3 4 2 2" xfId="34485"/>
    <cellStyle name="Millares 2 3 4 2 2 10" xfId="43693"/>
    <cellStyle name="Millares 2 3 4 2 2 2" xfId="34741"/>
    <cellStyle name="Millares 2 3 4 2 2 2 2" xfId="349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6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9"/>
    <cellStyle name="Millares 2 3 4 2 2 3" xfId="349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7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2" xfId="349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8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1"/>
    <cellStyle name="Millares 2 3 4 2 4" xfId="349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9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10" xfId="41544"/>
    <cellStyle name="Millares 2 3 4 3 11" xfId="43629"/>
    <cellStyle name="Millares 2 3 4 3 2" xfId="34677"/>
    <cellStyle name="Millares 2 3 4 3 2 2" xfId="349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60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5"/>
    <cellStyle name="Millares 2 3 4 3 3" xfId="349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1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7"/>
    <cellStyle name="Millares 2 3 4 4 2" xfId="349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2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3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3"/>
    <cellStyle name="Millares 2 3 5 2" xfId="33856"/>
    <cellStyle name="Millares 2 3 5 2 10" xfId="41576"/>
    <cellStyle name="Millares 2 3 5 2 11" xfId="43661"/>
    <cellStyle name="Millares 2 3 5 2 2" xfId="34709"/>
    <cellStyle name="Millares 2 3 5 2 2 2" xfId="349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4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7"/>
    <cellStyle name="Millares 2 3 5 2 3" xfId="349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5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10" xfId="43789"/>
    <cellStyle name="Millares 2 3 5 3 2" xfId="349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6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7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7"/>
    <cellStyle name="Millares 2 3 6 2" xfId="33863"/>
    <cellStyle name="Millares 2 3 6 2 10" xfId="43853"/>
    <cellStyle name="Millares 2 3 6 2 2" xfId="349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8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3" xfId="33924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9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5"/>
    <cellStyle name="Millares 2 3 7 2" xfId="33944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70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1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8"/>
    <cellStyle name="Millares 2 36" xfId="44493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6"/>
    <cellStyle name="Millares 2 4 2 2 2" xfId="34320"/>
    <cellStyle name="Millares 2 4 2 2 2 10" xfId="39363"/>
    <cellStyle name="Millares 2 4 2 2 2 11" xfId="41443"/>
    <cellStyle name="Millares 2 4 2 2 2 12" xfId="43528"/>
    <cellStyle name="Millares 2 4 2 2 2 2" xfId="34384"/>
    <cellStyle name="Millares 2 4 2 2 2 2 2" xfId="34512"/>
    <cellStyle name="Millares 2 4 2 2 2 2 2 2" xfId="34768"/>
    <cellStyle name="Millares 2 4 2 2 2 2 2 2 2" xfId="349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2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6"/>
    <cellStyle name="Millares 2 4 2 2 2 2 2 3" xfId="349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3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20"/>
    <cellStyle name="Millares 2 4 2 2 2 2 3" xfId="34640"/>
    <cellStyle name="Millares 2 4 2 2 2 2 3 2" xfId="349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4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8"/>
    <cellStyle name="Millares 2 4 2 2 2 2 4" xfId="349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5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2"/>
    <cellStyle name="Millares 2 4 2 2 2 3" xfId="34448"/>
    <cellStyle name="Millares 2 4 2 2 2 3 2" xfId="34704"/>
    <cellStyle name="Millares 2 4 2 2 2 3 2 2" xfId="349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6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2"/>
    <cellStyle name="Millares 2 4 2 2 2 3 3" xfId="349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7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6"/>
    <cellStyle name="Millares 2 4 2 2 2 4" xfId="34576"/>
    <cellStyle name="Millares 2 4 2 2 2 4 2" xfId="349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8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4"/>
    <cellStyle name="Millares 2 4 2 2 2 5" xfId="349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9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3" xfId="34352"/>
    <cellStyle name="Millares 2 4 2 2 3 2" xfId="34480"/>
    <cellStyle name="Millares 2 4 2 2 3 2 2" xfId="34736"/>
    <cellStyle name="Millares 2 4 2 2 3 2 2 2" xfId="349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80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4"/>
    <cellStyle name="Millares 2 4 2 2 3 2 3" xfId="349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1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8"/>
    <cellStyle name="Millares 2 4 2 2 3 3" xfId="34608"/>
    <cellStyle name="Millares 2 4 2 2 3 3 2" xfId="349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2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6"/>
    <cellStyle name="Millares 2 4 2 2 3 4" xfId="349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3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60"/>
    <cellStyle name="Millares 2 4 2 2 4" xfId="34416"/>
    <cellStyle name="Millares 2 4 2 2 4 2" xfId="34672"/>
    <cellStyle name="Millares 2 4 2 2 4 2 2" xfId="349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4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80"/>
    <cellStyle name="Millares 2 4 2 2 4 3" xfId="349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5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4"/>
    <cellStyle name="Millares 2 4 2 2 5" xfId="34544"/>
    <cellStyle name="Millares 2 4 2 2 5 2" xfId="349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6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2"/>
    <cellStyle name="Millares 2 4 2 2 6" xfId="349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7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80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2"/>
    <cellStyle name="Millares 2 4 2 3 2" xfId="34368"/>
    <cellStyle name="Millares 2 4 2 3 2 10" xfId="41491"/>
    <cellStyle name="Millares 2 4 2 3 2 11" xfId="43576"/>
    <cellStyle name="Millares 2 4 2 3 2 2" xfId="34496"/>
    <cellStyle name="Millares 2 4 2 3 2 2 2" xfId="34752"/>
    <cellStyle name="Millares 2 4 2 3 2 2 2 2" xfId="349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8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60"/>
    <cellStyle name="Millares 2 4 2 3 2 2 3" xfId="349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9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4"/>
    <cellStyle name="Millares 2 4 2 3 2 3" xfId="34624"/>
    <cellStyle name="Millares 2 4 2 3 2 3 2" xfId="349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90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2"/>
    <cellStyle name="Millares 2 4 2 3 2 4" xfId="349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1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2" xfId="34688"/>
    <cellStyle name="Millares 2 4 2 3 3 2 2" xfId="349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2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6"/>
    <cellStyle name="Millares 2 4 2 3 3 3" xfId="349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3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40"/>
    <cellStyle name="Millares 2 4 2 3 4" xfId="34560"/>
    <cellStyle name="Millares 2 4 2 3 4 2" xfId="349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4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8"/>
    <cellStyle name="Millares 2 4 2 3 5" xfId="349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5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4" xfId="33880"/>
    <cellStyle name="Millares 2 4 2 4 10" xfId="39379"/>
    <cellStyle name="Millares 2 4 2 4 11" xfId="41459"/>
    <cellStyle name="Millares 2 4 2 4 12" xfId="43544"/>
    <cellStyle name="Millares 2 4 2 4 2" xfId="34464"/>
    <cellStyle name="Millares 2 4 2 4 2 2" xfId="34720"/>
    <cellStyle name="Millares 2 4 2 4 2 2 2" xfId="349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6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8"/>
    <cellStyle name="Millares 2 4 2 4 2 3" xfId="349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7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2"/>
    <cellStyle name="Millares 2 4 2 4 3" xfId="34592"/>
    <cellStyle name="Millares 2 4 2 4 3 2" xfId="349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8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800"/>
    <cellStyle name="Millares 2 4 2 4 4" xfId="349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9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8"/>
    <cellStyle name="Millares 2 4 2 5 2" xfId="34656"/>
    <cellStyle name="Millares 2 4 2 5 2 2" xfId="349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200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4"/>
    <cellStyle name="Millares 2 4 2 5 3" xfId="349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1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2" xfId="349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2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6"/>
    <cellStyle name="Millares 2 4 2 7" xfId="34044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3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8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20"/>
    <cellStyle name="Millares 2 4 3 2 2" xfId="34376"/>
    <cellStyle name="Millares 2 4 3 2 2 10" xfId="41499"/>
    <cellStyle name="Millares 2 4 3 2 2 11" xfId="43584"/>
    <cellStyle name="Millares 2 4 3 2 2 2" xfId="34504"/>
    <cellStyle name="Millares 2 4 3 2 2 2 2" xfId="34760"/>
    <cellStyle name="Millares 2 4 3 2 2 2 2 2" xfId="349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4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8"/>
    <cellStyle name="Millares 2 4 3 2 2 2 3" xfId="349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5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2"/>
    <cellStyle name="Millares 2 4 3 2 2 3" xfId="34632"/>
    <cellStyle name="Millares 2 4 3 2 2 3 2" xfId="349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6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40"/>
    <cellStyle name="Millares 2 4 3 2 2 4" xfId="349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7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2" xfId="34696"/>
    <cellStyle name="Millares 2 4 3 2 3 2 2" xfId="350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8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4"/>
    <cellStyle name="Millares 2 4 3 2 3 3" xfId="350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9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8"/>
    <cellStyle name="Millares 2 4 3 2 4" xfId="34568"/>
    <cellStyle name="Millares 2 4 3 2 4 2" xfId="350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10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6"/>
    <cellStyle name="Millares 2 4 3 2 5" xfId="350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1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11" xfId="41467"/>
    <cellStyle name="Millares 2 4 3 3 12" xfId="43552"/>
    <cellStyle name="Millares 2 4 3 3 2" xfId="34472"/>
    <cellStyle name="Millares 2 4 3 3 2 2" xfId="34728"/>
    <cellStyle name="Millares 2 4 3 3 2 2 2" xfId="350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2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6"/>
    <cellStyle name="Millares 2 4 3 3 2 3" xfId="350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3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80"/>
    <cellStyle name="Millares 2 4 3 3 3" xfId="34600"/>
    <cellStyle name="Millares 2 4 3 3 3 2" xfId="350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4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8"/>
    <cellStyle name="Millares 2 4 3 3 4" xfId="350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5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2" xfId="34664"/>
    <cellStyle name="Millares 2 4 3 4 2 2" xfId="350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6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2"/>
    <cellStyle name="Millares 2 4 3 4 3" xfId="350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7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6"/>
    <cellStyle name="Millares 2 4 3 5" xfId="34193"/>
    <cellStyle name="Millares 2 4 3 5 2" xfId="350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8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4"/>
    <cellStyle name="Millares 2 4 3 6" xfId="350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9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9"/>
    <cellStyle name="Millares 2 4 4" xfId="33766"/>
    <cellStyle name="Millares 2 4 4 10" xfId="37256"/>
    <cellStyle name="Millares 2 4 4 11" xfId="39339"/>
    <cellStyle name="Millares 2 4 4 12" xfId="41419"/>
    <cellStyle name="Millares 2 4 4 13" xfId="43504"/>
    <cellStyle name="Millares 2 4 4 2" xfId="34360"/>
    <cellStyle name="Millares 2 4 4 2 10" xfId="41483"/>
    <cellStyle name="Millares 2 4 4 2 11" xfId="43568"/>
    <cellStyle name="Millares 2 4 4 2 2" xfId="34488"/>
    <cellStyle name="Millares 2 4 4 2 2 2" xfId="34744"/>
    <cellStyle name="Millares 2 4 4 2 2 2 2" xfId="350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20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2"/>
    <cellStyle name="Millares 2 4 4 2 2 3" xfId="350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1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6"/>
    <cellStyle name="Millares 2 4 4 2 3" xfId="34616"/>
    <cellStyle name="Millares 2 4 4 2 3 2" xfId="350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2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4"/>
    <cellStyle name="Millares 2 4 4 2 4" xfId="350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3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2" xfId="34680"/>
    <cellStyle name="Millares 2 4 4 3 2 2" xfId="350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4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8"/>
    <cellStyle name="Millares 2 4 4 3 3" xfId="350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5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2"/>
    <cellStyle name="Millares 2 4 4 4" xfId="34552"/>
    <cellStyle name="Millares 2 4 4 4 2" xfId="350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6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60"/>
    <cellStyle name="Millares 2 4 4 5" xfId="350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7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11" xfId="41451"/>
    <cellStyle name="Millares 2 4 5 12" xfId="43536"/>
    <cellStyle name="Millares 2 4 5 2" xfId="34456"/>
    <cellStyle name="Millares 2 4 5 2 10" xfId="43664"/>
    <cellStyle name="Millares 2 4 5 2 2" xfId="34712"/>
    <cellStyle name="Millares 2 4 5 2 2 2" xfId="350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8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20"/>
    <cellStyle name="Millares 2 4 5 2 3" xfId="350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9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2" xfId="350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30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2"/>
    <cellStyle name="Millares 2 4 5 4" xfId="350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1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600"/>
    <cellStyle name="Millares 2 4 6 2" xfId="34648"/>
    <cellStyle name="Millares 2 4 6 2 2" xfId="350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2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6"/>
    <cellStyle name="Millares 2 4 6 3" xfId="350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3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2" xfId="350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4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8"/>
    <cellStyle name="Millares 2 4 8" xfId="33962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5"/>
    <cellStyle name="Millares 2 4 9" xfId="34043"/>
    <cellStyle name="Millares 2 4 9 2" xfId="38252"/>
    <cellStyle name="Millares 2 4 9 3" xfId="40334"/>
    <cellStyle name="Millares 2 4 9 4" xfId="42414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4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90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2"/>
    <cellStyle name="Millares 2 5 2 2 2" xfId="34378"/>
    <cellStyle name="Millares 2 5 2 2 2 10" xfId="41501"/>
    <cellStyle name="Millares 2 5 2 2 2 11" xfId="43586"/>
    <cellStyle name="Millares 2 5 2 2 2 2" xfId="34506"/>
    <cellStyle name="Millares 2 5 2 2 2 2 2" xfId="34762"/>
    <cellStyle name="Millares 2 5 2 2 2 2 2 2" xfId="350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6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70"/>
    <cellStyle name="Millares 2 5 2 2 2 2 3" xfId="350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7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4"/>
    <cellStyle name="Millares 2 5 2 2 2 3" xfId="34634"/>
    <cellStyle name="Millares 2 5 2 2 2 3 2" xfId="350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8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2"/>
    <cellStyle name="Millares 2 5 2 2 2 4" xfId="350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9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2" xfId="34698"/>
    <cellStyle name="Millares 2 5 2 2 3 2 2" xfId="350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40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6"/>
    <cellStyle name="Millares 2 5 2 2 3 3" xfId="350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1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50"/>
    <cellStyle name="Millares 2 5 2 2 4" xfId="34570"/>
    <cellStyle name="Millares 2 5 2 2 4 2" xfId="350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2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8"/>
    <cellStyle name="Millares 2 5 2 2 5" xfId="350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3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3" xfId="33873"/>
    <cellStyle name="Millares 2 5 2 3 10" xfId="39389"/>
    <cellStyle name="Millares 2 5 2 3 11" xfId="41469"/>
    <cellStyle name="Millares 2 5 2 3 12" xfId="43554"/>
    <cellStyle name="Millares 2 5 2 3 2" xfId="34474"/>
    <cellStyle name="Millares 2 5 2 3 2 10" xfId="43682"/>
    <cellStyle name="Millares 2 5 2 3 2 2" xfId="34730"/>
    <cellStyle name="Millares 2 5 2 3 2 2 2" xfId="350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4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8"/>
    <cellStyle name="Millares 2 5 2 3 2 3" xfId="350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5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2" xfId="350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6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10"/>
    <cellStyle name="Millares 2 5 2 3 4" xfId="350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7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8"/>
    <cellStyle name="Millares 2 5 2 4 2" xfId="34666"/>
    <cellStyle name="Millares 2 5 2 4 2 2" xfId="350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8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4"/>
    <cellStyle name="Millares 2 5 2 4 3" xfId="350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9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6"/>
    <cellStyle name="Millares 2 5 2 5 2" xfId="350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50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1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3" xfId="33744"/>
    <cellStyle name="Millares 2 5 3 10" xfId="37258"/>
    <cellStyle name="Millares 2 5 3 11" xfId="39341"/>
    <cellStyle name="Millares 2 5 3 12" xfId="41421"/>
    <cellStyle name="Millares 2 5 3 13" xfId="43506"/>
    <cellStyle name="Millares 2 5 3 2" xfId="33954"/>
    <cellStyle name="Millares 2 5 3 2 10" xfId="39405"/>
    <cellStyle name="Millares 2 5 3 2 11" xfId="41485"/>
    <cellStyle name="Millares 2 5 3 2 12" xfId="43570"/>
    <cellStyle name="Millares 2 5 3 2 2" xfId="34490"/>
    <cellStyle name="Millares 2 5 3 2 2 10" xfId="43698"/>
    <cellStyle name="Millares 2 5 3 2 2 2" xfId="34746"/>
    <cellStyle name="Millares 2 5 3 2 2 2 2" xfId="350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2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4"/>
    <cellStyle name="Millares 2 5 3 2 2 3" xfId="350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3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2" xfId="350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4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6"/>
    <cellStyle name="Millares 2 5 3 2 4" xfId="350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5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11" xfId="43634"/>
    <cellStyle name="Millares 2 5 3 3 2" xfId="34682"/>
    <cellStyle name="Millares 2 5 3 3 2 2" xfId="350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6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90"/>
    <cellStyle name="Millares 2 5 3 3 3" xfId="350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7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2" xfId="350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8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2"/>
    <cellStyle name="Millares 2 5 3 5" xfId="3420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9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8"/>
    <cellStyle name="Millares 2 5 4 2" xfId="34458"/>
    <cellStyle name="Millares 2 5 4 2 10" xfId="43666"/>
    <cellStyle name="Millares 2 5 4 2 2" xfId="34714"/>
    <cellStyle name="Millares 2 5 4 2 2 2" xfId="350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60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2"/>
    <cellStyle name="Millares 2 5 4 2 3" xfId="350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1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2" xfId="350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2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4"/>
    <cellStyle name="Millares 2 5 4 4" xfId="350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3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2"/>
    <cellStyle name="Millares 2 5 5 2" xfId="34650"/>
    <cellStyle name="Millares 2 5 5 2 2" xfId="350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4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8"/>
    <cellStyle name="Millares 2 5 5 3" xfId="350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5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30"/>
    <cellStyle name="Millares 2 5 6 2" xfId="350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6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7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2"/>
    <cellStyle name="Millares 2 6 2" xfId="33751"/>
    <cellStyle name="Millares 2 6 2 10" xfId="37266"/>
    <cellStyle name="Millares 2 6 2 11" xfId="39349"/>
    <cellStyle name="Millares 2 6 2 12" xfId="41429"/>
    <cellStyle name="Millares 2 6 2 13" xfId="43514"/>
    <cellStyle name="Millares 2 6 2 2" xfId="34370"/>
    <cellStyle name="Millares 2 6 2 2 10" xfId="41493"/>
    <cellStyle name="Millares 2 6 2 2 11" xfId="43578"/>
    <cellStyle name="Millares 2 6 2 2 2" xfId="34498"/>
    <cellStyle name="Millares 2 6 2 2 2 2" xfId="34754"/>
    <cellStyle name="Millares 2 6 2 2 2 2 2" xfId="350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8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2"/>
    <cellStyle name="Millares 2 6 2 2 2 3" xfId="350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9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6"/>
    <cellStyle name="Millares 2 6 2 2 3" xfId="34626"/>
    <cellStyle name="Millares 2 6 2 2 3 2" xfId="350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70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4"/>
    <cellStyle name="Millares 2 6 2 2 4" xfId="350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1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2" xfId="34690"/>
    <cellStyle name="Millares 2 6 2 3 2 2" xfId="350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2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8"/>
    <cellStyle name="Millares 2 6 2 3 3" xfId="350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3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2"/>
    <cellStyle name="Millares 2 6 2 4" xfId="34562"/>
    <cellStyle name="Millares 2 6 2 4 2" xfId="350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4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70"/>
    <cellStyle name="Millares 2 6 2 5" xfId="350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5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3" xfId="33777"/>
    <cellStyle name="Millares 2 6 3 10" xfId="39381"/>
    <cellStyle name="Millares 2 6 3 11" xfId="41461"/>
    <cellStyle name="Millares 2 6 3 12" xfId="43546"/>
    <cellStyle name="Millares 2 6 3 2" xfId="34466"/>
    <cellStyle name="Millares 2 6 3 2 10" xfId="43674"/>
    <cellStyle name="Millares 2 6 3 2 2" xfId="34722"/>
    <cellStyle name="Millares 2 6 3 2 2 2" xfId="350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6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30"/>
    <cellStyle name="Millares 2 6 3 2 3" xfId="350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7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2" xfId="350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8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2"/>
    <cellStyle name="Millares 2 6 3 4" xfId="350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9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10"/>
    <cellStyle name="Millares 2 6 4 2" xfId="34658"/>
    <cellStyle name="Millares 2 6 4 2 2" xfId="350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80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6"/>
    <cellStyle name="Millares 2 6 4 3" xfId="350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1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8"/>
    <cellStyle name="Millares 2 6 5 2" xfId="350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2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3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8"/>
    <cellStyle name="Millares 2 7 2" xfId="33784"/>
    <cellStyle name="Millares 2 7 2 10" xfId="39397"/>
    <cellStyle name="Millares 2 7 2 11" xfId="41477"/>
    <cellStyle name="Millares 2 7 2 12" xfId="43562"/>
    <cellStyle name="Millares 2 7 2 2" xfId="34482"/>
    <cellStyle name="Millares 2 7 2 2 10" xfId="43690"/>
    <cellStyle name="Millares 2 7 2 2 2" xfId="34738"/>
    <cellStyle name="Millares 2 7 2 2 2 2" xfId="350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4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6"/>
    <cellStyle name="Millares 2 7 2 2 3" xfId="350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5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2" xfId="350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6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8"/>
    <cellStyle name="Millares 2 7 2 4" xfId="350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7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10" xfId="41541"/>
    <cellStyle name="Millares 2 7 3 11" xfId="43626"/>
    <cellStyle name="Millares 2 7 3 2" xfId="34674"/>
    <cellStyle name="Millares 2 7 3 2 2" xfId="350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8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2"/>
    <cellStyle name="Millares 2 7 3 3" xfId="350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9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2" xfId="350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90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4"/>
    <cellStyle name="Millares 2 7 5" xfId="33989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1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30"/>
    <cellStyle name="Millares 2 8 2" xfId="33791"/>
    <cellStyle name="Millares 2 8 2 10" xfId="41573"/>
    <cellStyle name="Millares 2 8 2 11" xfId="43658"/>
    <cellStyle name="Millares 2 8 2 2" xfId="34706"/>
    <cellStyle name="Millares 2 8 2 2 2" xfId="350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2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4"/>
    <cellStyle name="Millares 2 8 2 3" xfId="350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3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3" xfId="33852"/>
    <cellStyle name="Millares 2 8 3 2" xfId="350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4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6"/>
    <cellStyle name="Millares 2 8 4" xfId="33913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5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4"/>
    <cellStyle name="Millares 2 9 2" xfId="33798"/>
    <cellStyle name="Millares 2 9 2 10" xfId="43850"/>
    <cellStyle name="Millares 2 9 2 2" xfId="350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6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3" xfId="3385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7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40"/>
    <cellStyle name="Millares 3" xfId="40"/>
    <cellStyle name="Millares 3 10" xfId="335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8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9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5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7"/>
    <cellStyle name="Millares 3 2 2 2 2 2" xfId="34383"/>
    <cellStyle name="Millares 3 2 2 2 2 2 10" xfId="41506"/>
    <cellStyle name="Millares 3 2 2 2 2 2 11" xfId="43591"/>
    <cellStyle name="Millares 3 2 2 2 2 2 2" xfId="34511"/>
    <cellStyle name="Millares 3 2 2 2 2 2 2 2" xfId="34767"/>
    <cellStyle name="Millares 3 2 2 2 2 2 2 2 2" xfId="350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9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5"/>
    <cellStyle name="Millares 3 2 2 2 2 2 2 3" xfId="350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300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9"/>
    <cellStyle name="Millares 3 2 2 2 2 2 3" xfId="34639"/>
    <cellStyle name="Millares 3 2 2 2 2 2 3 2" xfId="350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1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7"/>
    <cellStyle name="Millares 3 2 2 2 2 2 4" xfId="350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2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2" xfId="34703"/>
    <cellStyle name="Millares 3 2 2 2 2 3 2 2" xfId="350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3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1"/>
    <cellStyle name="Millares 3 2 2 2 2 3 3" xfId="350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4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5"/>
    <cellStyle name="Millares 3 2 2 2 2 4" xfId="34575"/>
    <cellStyle name="Millares 3 2 2 2 2 4 2" xfId="350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5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3"/>
    <cellStyle name="Millares 3 2 2 2 2 5" xfId="350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6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3" xfId="33869"/>
    <cellStyle name="Millares 3 2 2 2 3 10" xfId="39394"/>
    <cellStyle name="Millares 3 2 2 2 3 11" xfId="41474"/>
    <cellStyle name="Millares 3 2 2 2 3 12" xfId="43559"/>
    <cellStyle name="Millares 3 2 2 2 3 2" xfId="34479"/>
    <cellStyle name="Millares 3 2 2 2 3 2 10" xfId="43687"/>
    <cellStyle name="Millares 3 2 2 2 3 2 2" xfId="34735"/>
    <cellStyle name="Millares 3 2 2 2 3 2 2 2" xfId="350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7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3"/>
    <cellStyle name="Millares 3 2 2 2 3 2 3" xfId="351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8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2" xfId="351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9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5"/>
    <cellStyle name="Millares 3 2 2 2 3 4" xfId="351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10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3"/>
    <cellStyle name="Millares 3 2 2 2 4 2" xfId="34671"/>
    <cellStyle name="Millares 3 2 2 2 4 2 2" xfId="351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1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9"/>
    <cellStyle name="Millares 3 2 2 2 4 3" xfId="351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2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1"/>
    <cellStyle name="Millares 3 2 2 2 5 2" xfId="351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3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4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1"/>
    <cellStyle name="Millares 3 2 2 3 2" xfId="33950"/>
    <cellStyle name="Millares 3 2 2 3 2 10" xfId="39410"/>
    <cellStyle name="Millares 3 2 2 3 2 11" xfId="41490"/>
    <cellStyle name="Millares 3 2 2 3 2 12" xfId="43575"/>
    <cellStyle name="Millares 3 2 2 3 2 2" xfId="34495"/>
    <cellStyle name="Millares 3 2 2 3 2 2 10" xfId="43703"/>
    <cellStyle name="Millares 3 2 2 3 2 2 2" xfId="34751"/>
    <cellStyle name="Millares 3 2 2 3 2 2 2 2" xfId="351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5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9"/>
    <cellStyle name="Millares 3 2 2 3 2 2 3" xfId="351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6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2" xfId="351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7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1"/>
    <cellStyle name="Millares 3 2 2 3 2 4" xfId="351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8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11" xfId="43639"/>
    <cellStyle name="Millares 3 2 2 3 3 2" xfId="34687"/>
    <cellStyle name="Millares 3 2 2 3 3 2 2" xfId="351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9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5"/>
    <cellStyle name="Millares 3 2 2 3 3 3" xfId="351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20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2" xfId="351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1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7"/>
    <cellStyle name="Millares 3 2 2 3 5" xfId="34197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2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3"/>
    <cellStyle name="Millares 3 2 2 4 2" xfId="34463"/>
    <cellStyle name="Millares 3 2 2 4 2 10" xfId="43671"/>
    <cellStyle name="Millares 3 2 2 4 2 2" xfId="34719"/>
    <cellStyle name="Millares 3 2 2 4 2 2 2" xfId="351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3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7"/>
    <cellStyle name="Millares 3 2 2 4 2 3" xfId="351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4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2" xfId="351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5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9"/>
    <cellStyle name="Millares 3 2 2 4 4" xfId="351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6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7"/>
    <cellStyle name="Millares 3 2 2 5 2" xfId="34655"/>
    <cellStyle name="Millares 3 2 2 5 2 2" xfId="351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7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3"/>
    <cellStyle name="Millares 3 2 2 5 3" xfId="351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8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5"/>
    <cellStyle name="Millares 3 2 2 6 2" xfId="351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9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30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3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7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9"/>
    <cellStyle name="Millares 3 2 3 2 2" xfId="33817"/>
    <cellStyle name="Millares 3 2 3 2 2 10" xfId="39418"/>
    <cellStyle name="Millares 3 2 3 2 2 11" xfId="41498"/>
    <cellStyle name="Millares 3 2 3 2 2 12" xfId="43583"/>
    <cellStyle name="Millares 3 2 3 2 2 2" xfId="34503"/>
    <cellStyle name="Millares 3 2 3 2 2 2 10" xfId="43711"/>
    <cellStyle name="Millares 3 2 3 2 2 2 2" xfId="34759"/>
    <cellStyle name="Millares 3 2 3 2 2 2 2 2" xfId="351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1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7"/>
    <cellStyle name="Millares 3 2 3 2 2 2 3" xfId="351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2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2" xfId="351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3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9"/>
    <cellStyle name="Millares 3 2 3 2 2 4" xfId="351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4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10" xfId="41562"/>
    <cellStyle name="Millares 3 2 3 2 3 11" xfId="43647"/>
    <cellStyle name="Millares 3 2 3 2 3 2" xfId="34695"/>
    <cellStyle name="Millares 3 2 3 2 3 2 2" xfId="351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5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3"/>
    <cellStyle name="Millares 3 2 3 2 3 3" xfId="351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6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5"/>
    <cellStyle name="Millares 3 2 3 2 4 2" xfId="351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7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8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1"/>
    <cellStyle name="Millares 3 2 3 3 2" xfId="33959"/>
    <cellStyle name="Millares 3 2 3 3 2 10" xfId="41594"/>
    <cellStyle name="Millares 3 2 3 3 2 11" xfId="43679"/>
    <cellStyle name="Millares 3 2 3 3 2 2" xfId="34727"/>
    <cellStyle name="Millares 3 2 3 3 2 2 2" xfId="351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9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5"/>
    <cellStyle name="Millares 3 2 3 3 2 3" xfId="351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40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10" xfId="43807"/>
    <cellStyle name="Millares 3 2 3 3 3 2" xfId="351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1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2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5"/>
    <cellStyle name="Millares 3 2 3 4 2" xfId="34663"/>
    <cellStyle name="Millares 3 2 3 4 2 2" xfId="351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3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1"/>
    <cellStyle name="Millares 3 2 3 4 3" xfId="351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4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3"/>
    <cellStyle name="Millares 3 2 3 5 2" xfId="35137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5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6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3"/>
    <cellStyle name="Millares 3 2 4 2" xfId="33789"/>
    <cellStyle name="Millares 3 2 4 2 10" xfId="39402"/>
    <cellStyle name="Millares 3 2 4 2 11" xfId="41482"/>
    <cellStyle name="Millares 3 2 4 2 12" xfId="43567"/>
    <cellStyle name="Millares 3 2 4 2 2" xfId="34487"/>
    <cellStyle name="Millares 3 2 4 2 2 10" xfId="43695"/>
    <cellStyle name="Millares 3 2 4 2 2 2" xfId="34743"/>
    <cellStyle name="Millares 3 2 4 2 2 2 2" xfId="351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7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1"/>
    <cellStyle name="Millares 3 2 4 2 2 3" xfId="351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8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2" xfId="351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9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3"/>
    <cellStyle name="Millares 3 2 4 2 4" xfId="351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50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10" xfId="41546"/>
    <cellStyle name="Millares 3 2 4 3 11" xfId="43631"/>
    <cellStyle name="Millares 3 2 4 3 2" xfId="34679"/>
    <cellStyle name="Millares 3 2 4 3 2 2" xfId="351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1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7"/>
    <cellStyle name="Millares 3 2 4 3 3" xfId="351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2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9"/>
    <cellStyle name="Millares 3 2 4 4 2" xfId="351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3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4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5"/>
    <cellStyle name="Millares 3 2 5 2" xfId="33857"/>
    <cellStyle name="Millares 3 2 5 2 10" xfId="41578"/>
    <cellStyle name="Millares 3 2 5 2 11" xfId="43663"/>
    <cellStyle name="Millares 3 2 5 2 2" xfId="34711"/>
    <cellStyle name="Millares 3 2 5 2 2 2" xfId="351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5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9"/>
    <cellStyle name="Millares 3 2 5 2 3" xfId="351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6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10" xfId="43791"/>
    <cellStyle name="Millares 3 2 5 3 2" xfId="351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7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8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9"/>
    <cellStyle name="Millares 3 2 6 2" xfId="33864"/>
    <cellStyle name="Millares 3 2 6 2 10" xfId="43855"/>
    <cellStyle name="Millares 3 2 6 2 2" xfId="351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9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3" xfId="33925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60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7"/>
    <cellStyle name="Millares 3 2 7 2" xfId="33945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1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2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70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1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7"/>
    <cellStyle name="Millares 3 3 2 2 2" xfId="34321"/>
    <cellStyle name="Millares 3 3 2 2 2 10" xfId="39364"/>
    <cellStyle name="Millares 3 3 2 2 2 11" xfId="41444"/>
    <cellStyle name="Millares 3 3 2 2 2 12" xfId="43529"/>
    <cellStyle name="Millares 3 3 2 2 2 2" xfId="34385"/>
    <cellStyle name="Millares 3 3 2 2 2 2 2" xfId="34513"/>
    <cellStyle name="Millares 3 3 2 2 2 2 2 2" xfId="34769"/>
    <cellStyle name="Millares 3 3 2 2 2 2 2 2 2" xfId="351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3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7"/>
    <cellStyle name="Millares 3 3 2 2 2 2 2 3" xfId="351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4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1"/>
    <cellStyle name="Millares 3 3 2 2 2 2 3" xfId="34641"/>
    <cellStyle name="Millares 3 3 2 2 2 2 3 2" xfId="351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5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9"/>
    <cellStyle name="Millares 3 3 2 2 2 2 4" xfId="351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6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3"/>
    <cellStyle name="Millares 3 3 2 2 2 3" xfId="34449"/>
    <cellStyle name="Millares 3 3 2 2 2 3 2" xfId="34705"/>
    <cellStyle name="Millares 3 3 2 2 2 3 2 2" xfId="351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7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3"/>
    <cellStyle name="Millares 3 3 2 2 2 3 3" xfId="351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8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7"/>
    <cellStyle name="Millares 3 3 2 2 2 4" xfId="34577"/>
    <cellStyle name="Millares 3 3 2 2 2 4 2" xfId="351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9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5"/>
    <cellStyle name="Millares 3 3 2 2 2 5" xfId="351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70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3" xfId="34353"/>
    <cellStyle name="Millares 3 3 2 2 3 2" xfId="34481"/>
    <cellStyle name="Millares 3 3 2 2 3 2 2" xfId="34737"/>
    <cellStyle name="Millares 3 3 2 2 3 2 2 2" xfId="351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1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5"/>
    <cellStyle name="Millares 3 3 2 2 3 2 3" xfId="351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2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9"/>
    <cellStyle name="Millares 3 3 2 2 3 3" xfId="34609"/>
    <cellStyle name="Millares 3 3 2 2 3 3 2" xfId="351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3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7"/>
    <cellStyle name="Millares 3 3 2 2 3 4" xfId="351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4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1"/>
    <cellStyle name="Millares 3 3 2 2 4" xfId="34417"/>
    <cellStyle name="Millares 3 3 2 2 4 2" xfId="34673"/>
    <cellStyle name="Millares 3 3 2 2 4 2 2" xfId="351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5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1"/>
    <cellStyle name="Millares 3 3 2 2 4 3" xfId="351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6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5"/>
    <cellStyle name="Millares 3 3 2 2 5" xfId="34545"/>
    <cellStyle name="Millares 3 3 2 2 5 2" xfId="351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7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3"/>
    <cellStyle name="Millares 3 3 2 2 6" xfId="351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8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3"/>
    <cellStyle name="Millares 3 3 2 3 2" xfId="34369"/>
    <cellStyle name="Millares 3 3 2 3 2 10" xfId="41492"/>
    <cellStyle name="Millares 3 3 2 3 2 11" xfId="43577"/>
    <cellStyle name="Millares 3 3 2 3 2 2" xfId="34497"/>
    <cellStyle name="Millares 3 3 2 3 2 2 2" xfId="34753"/>
    <cellStyle name="Millares 3 3 2 3 2 2 2 2" xfId="351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9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1"/>
    <cellStyle name="Millares 3 3 2 3 2 2 3" xfId="351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80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5"/>
    <cellStyle name="Millares 3 3 2 3 2 3" xfId="34625"/>
    <cellStyle name="Millares 3 3 2 3 2 3 2" xfId="351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1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3"/>
    <cellStyle name="Millares 3 3 2 3 2 4" xfId="351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2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2" xfId="34689"/>
    <cellStyle name="Millares 3 3 2 3 3 2 2" xfId="351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3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7"/>
    <cellStyle name="Millares 3 3 2 3 3 3" xfId="351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4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1"/>
    <cellStyle name="Millares 3 3 2 3 4" xfId="34561"/>
    <cellStyle name="Millares 3 3 2 3 4 2" xfId="351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5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9"/>
    <cellStyle name="Millares 3 3 2 3 5" xfId="351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6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5"/>
    <cellStyle name="Millares 3 3 2 4 2" xfId="34465"/>
    <cellStyle name="Millares 3 3 2 4 2 2" xfId="34721"/>
    <cellStyle name="Millares 3 3 2 4 2 2 2" xfId="351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7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9"/>
    <cellStyle name="Millares 3 3 2 4 2 3" xfId="351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8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3"/>
    <cellStyle name="Millares 3 3 2 4 3" xfId="34593"/>
    <cellStyle name="Millares 3 3 2 4 3 2" xfId="351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9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1"/>
    <cellStyle name="Millares 3 3 2 4 4" xfId="351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90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9"/>
    <cellStyle name="Millares 3 3 2 5 2" xfId="34657"/>
    <cellStyle name="Millares 3 3 2 5 2 2" xfId="351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1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5"/>
    <cellStyle name="Millares 3 3 2 5 3" xfId="351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2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2" xfId="351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3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7"/>
    <cellStyle name="Millares 3 3 2 7" xfId="34173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4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9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1"/>
    <cellStyle name="Millares 3 3 3 2 2" xfId="34377"/>
    <cellStyle name="Millares 3 3 3 2 2 10" xfId="41500"/>
    <cellStyle name="Millares 3 3 3 2 2 11" xfId="43585"/>
    <cellStyle name="Millares 3 3 3 2 2 2" xfId="34505"/>
    <cellStyle name="Millares 3 3 3 2 2 2 2" xfId="34761"/>
    <cellStyle name="Millares 3 3 3 2 2 2 2 2" xfId="351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5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9"/>
    <cellStyle name="Millares 3 3 3 2 2 2 3" xfId="351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6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3"/>
    <cellStyle name="Millares 3 3 3 2 2 3" xfId="34633"/>
    <cellStyle name="Millares 3 3 3 2 2 3 2" xfId="351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7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1"/>
    <cellStyle name="Millares 3 3 3 2 2 4" xfId="351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8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2" xfId="34697"/>
    <cellStyle name="Millares 3 3 3 2 3 2 2" xfId="351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9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5"/>
    <cellStyle name="Millares 3 3 3 2 3 3" xfId="351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400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9"/>
    <cellStyle name="Millares 3 3 3 2 4" xfId="34569"/>
    <cellStyle name="Millares 3 3 3 2 4 2" xfId="351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1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7"/>
    <cellStyle name="Millares 3 3 3 2 5" xfId="351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2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11" xfId="41468"/>
    <cellStyle name="Millares 3 3 3 3 12" xfId="43553"/>
    <cellStyle name="Millares 3 3 3 3 2" xfId="34473"/>
    <cellStyle name="Millares 3 3 3 3 2 2" xfId="34729"/>
    <cellStyle name="Millares 3 3 3 3 2 2 2" xfId="351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3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7"/>
    <cellStyle name="Millares 3 3 3 3 2 3" xfId="351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4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1"/>
    <cellStyle name="Millares 3 3 3 3 3" xfId="34601"/>
    <cellStyle name="Millares 3 3 3 3 3 2" xfId="351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5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9"/>
    <cellStyle name="Millares 3 3 3 3 4" xfId="351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6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2" xfId="34665"/>
    <cellStyle name="Millares 3 3 3 4 2 2" xfId="351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7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3"/>
    <cellStyle name="Millares 3 3 3 4 3" xfId="352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8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7"/>
    <cellStyle name="Millares 3 3 3 5" xfId="34194"/>
    <cellStyle name="Millares 3 3 3 5 2" xfId="352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9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5"/>
    <cellStyle name="Millares 3 3 3 6" xfId="352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10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5"/>
    <cellStyle name="Millares 3 3 4 2" xfId="34361"/>
    <cellStyle name="Millares 3 3 4 2 10" xfId="41484"/>
    <cellStyle name="Millares 3 3 4 2 11" xfId="43569"/>
    <cellStyle name="Millares 3 3 4 2 2" xfId="34489"/>
    <cellStyle name="Millares 3 3 4 2 2 2" xfId="34745"/>
    <cellStyle name="Millares 3 3 4 2 2 2 2" xfId="352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1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3"/>
    <cellStyle name="Millares 3 3 4 2 2 3" xfId="352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2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7"/>
    <cellStyle name="Millares 3 3 4 2 3" xfId="34617"/>
    <cellStyle name="Millares 3 3 4 2 3 2" xfId="352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3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5"/>
    <cellStyle name="Millares 3 3 4 2 4" xfId="352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4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2" xfId="34681"/>
    <cellStyle name="Millares 3 3 4 3 2 2" xfId="352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5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9"/>
    <cellStyle name="Millares 3 3 4 3 3" xfId="352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6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3"/>
    <cellStyle name="Millares 3 3 4 4" xfId="34553"/>
    <cellStyle name="Millares 3 3 4 4 2" xfId="352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7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1"/>
    <cellStyle name="Millares 3 3 4 5" xfId="352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8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7"/>
    <cellStyle name="Millares 3 3 5 2" xfId="34457"/>
    <cellStyle name="Millares 3 3 5 2 10" xfId="43665"/>
    <cellStyle name="Millares 3 3 5 2 2" xfId="34713"/>
    <cellStyle name="Millares 3 3 5 2 2 2" xfId="352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9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1"/>
    <cellStyle name="Millares 3 3 5 2 3" xfId="352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20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2" xfId="352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1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3"/>
    <cellStyle name="Millares 3 3 5 4" xfId="352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2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1"/>
    <cellStyle name="Millares 3 3 6 2" xfId="34649"/>
    <cellStyle name="Millares 3 3 6 2 2" xfId="352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3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7"/>
    <cellStyle name="Millares 3 3 6 3" xfId="352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4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2" xfId="352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5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9"/>
    <cellStyle name="Millares 3 3 8" xfId="34053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6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60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6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2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4"/>
    <cellStyle name="Millares 3 4 2 2 2" xfId="34380"/>
    <cellStyle name="Millares 3 4 2 2 2 10" xfId="41503"/>
    <cellStyle name="Millares 3 4 2 2 2 11" xfId="43588"/>
    <cellStyle name="Millares 3 4 2 2 2 2" xfId="34508"/>
    <cellStyle name="Millares 3 4 2 2 2 2 2" xfId="34764"/>
    <cellStyle name="Millares 3 4 2 2 2 2 2 2" xfId="352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7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2"/>
    <cellStyle name="Millares 3 4 2 2 2 2 3" xfId="352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8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6"/>
    <cellStyle name="Millares 3 4 2 2 2 3" xfId="34636"/>
    <cellStyle name="Millares 3 4 2 2 2 3 2" xfId="352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9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4"/>
    <cellStyle name="Millares 3 4 2 2 2 4" xfId="352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30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2" xfId="34700"/>
    <cellStyle name="Millares 3 4 2 2 3 2 2" xfId="352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1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8"/>
    <cellStyle name="Millares 3 4 2 2 3 3" xfId="352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2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2"/>
    <cellStyle name="Millares 3 4 2 2 4" xfId="34572"/>
    <cellStyle name="Millares 3 4 2 2 4 2" xfId="352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3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80"/>
    <cellStyle name="Millares 3 4 2 2 5" xfId="352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4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3" xfId="33874"/>
    <cellStyle name="Millares 3 4 2 3 10" xfId="39391"/>
    <cellStyle name="Millares 3 4 2 3 11" xfId="41471"/>
    <cellStyle name="Millares 3 4 2 3 12" xfId="43556"/>
    <cellStyle name="Millares 3 4 2 3 2" xfId="34476"/>
    <cellStyle name="Millares 3 4 2 3 2 10" xfId="43684"/>
    <cellStyle name="Millares 3 4 2 3 2 2" xfId="34732"/>
    <cellStyle name="Millares 3 4 2 3 2 2 2" xfId="352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5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40"/>
    <cellStyle name="Millares 3 4 2 3 2 3" xfId="352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6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2" xfId="352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7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2"/>
    <cellStyle name="Millares 3 4 2 3 4" xfId="352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8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20"/>
    <cellStyle name="Millares 3 4 2 4 2" xfId="34668"/>
    <cellStyle name="Millares 3 4 2 4 2 2" xfId="352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9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6"/>
    <cellStyle name="Millares 3 4 2 4 3" xfId="352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40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8"/>
    <cellStyle name="Millares 3 4 2 5 2" xfId="352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1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2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3" xfId="33745"/>
    <cellStyle name="Millares 3 4 3 10" xfId="37260"/>
    <cellStyle name="Millares 3 4 3 11" xfId="39343"/>
    <cellStyle name="Millares 3 4 3 12" xfId="41423"/>
    <cellStyle name="Millares 3 4 3 13" xfId="43508"/>
    <cellStyle name="Millares 3 4 3 2" xfId="33955"/>
    <cellStyle name="Millares 3 4 3 2 10" xfId="39407"/>
    <cellStyle name="Millares 3 4 3 2 11" xfId="41487"/>
    <cellStyle name="Millares 3 4 3 2 12" xfId="43572"/>
    <cellStyle name="Millares 3 4 3 2 2" xfId="34492"/>
    <cellStyle name="Millares 3 4 3 2 2 10" xfId="43700"/>
    <cellStyle name="Millares 3 4 3 2 2 2" xfId="34748"/>
    <cellStyle name="Millares 3 4 3 2 2 2 2" xfId="352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3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6"/>
    <cellStyle name="Millares 3 4 3 2 2 3" xfId="352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4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2" xfId="352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5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8"/>
    <cellStyle name="Millares 3 4 3 2 4" xfId="352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6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11" xfId="43636"/>
    <cellStyle name="Millares 3 4 3 3 2" xfId="34684"/>
    <cellStyle name="Millares 3 4 3 3 2 2" xfId="352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7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2"/>
    <cellStyle name="Millares 3 4 3 3 3" xfId="352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8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2" xfId="352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9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4"/>
    <cellStyle name="Millares 3 4 3 5" xfId="3420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50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40"/>
    <cellStyle name="Millares 3 4 4 2" xfId="34460"/>
    <cellStyle name="Millares 3 4 4 2 10" xfId="43668"/>
    <cellStyle name="Millares 3 4 4 2 2" xfId="34716"/>
    <cellStyle name="Millares 3 4 4 2 2 2" xfId="352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1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4"/>
    <cellStyle name="Millares 3 4 4 2 3" xfId="352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2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2" xfId="352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3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6"/>
    <cellStyle name="Millares 3 4 4 4" xfId="352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4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4"/>
    <cellStyle name="Millares 3 4 5 2" xfId="34652"/>
    <cellStyle name="Millares 3 4 5 2 2" xfId="352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5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60"/>
    <cellStyle name="Millares 3 4 5 3" xfId="352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6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2"/>
    <cellStyle name="Millares 3 4 6 2" xfId="352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7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8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4"/>
    <cellStyle name="Millares 3 5 2" xfId="33752"/>
    <cellStyle name="Millares 3 5 2 10" xfId="37268"/>
    <cellStyle name="Millares 3 5 2 11" xfId="39351"/>
    <cellStyle name="Millares 3 5 2 12" xfId="41431"/>
    <cellStyle name="Millares 3 5 2 13" xfId="43516"/>
    <cellStyle name="Millares 3 5 2 2" xfId="34372"/>
    <cellStyle name="Millares 3 5 2 2 10" xfId="41495"/>
    <cellStyle name="Millares 3 5 2 2 11" xfId="43580"/>
    <cellStyle name="Millares 3 5 2 2 2" xfId="34500"/>
    <cellStyle name="Millares 3 5 2 2 2 2" xfId="34756"/>
    <cellStyle name="Millares 3 5 2 2 2 2 2" xfId="352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9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4"/>
    <cellStyle name="Millares 3 5 2 2 2 3" xfId="352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60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8"/>
    <cellStyle name="Millares 3 5 2 2 3" xfId="34628"/>
    <cellStyle name="Millares 3 5 2 2 3 2" xfId="352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1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6"/>
    <cellStyle name="Millares 3 5 2 2 4" xfId="352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2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2" xfId="34692"/>
    <cellStyle name="Millares 3 5 2 3 2 2" xfId="352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3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900"/>
    <cellStyle name="Millares 3 5 2 3 3" xfId="352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4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4"/>
    <cellStyle name="Millares 3 5 2 4" xfId="34564"/>
    <cellStyle name="Millares 3 5 2 4 2" xfId="352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5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2"/>
    <cellStyle name="Millares 3 5 2 5" xfId="352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6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3" xfId="33778"/>
    <cellStyle name="Millares 3 5 3 10" xfId="39383"/>
    <cellStyle name="Millares 3 5 3 11" xfId="41463"/>
    <cellStyle name="Millares 3 5 3 12" xfId="43548"/>
    <cellStyle name="Millares 3 5 3 2" xfId="34468"/>
    <cellStyle name="Millares 3 5 3 2 10" xfId="43676"/>
    <cellStyle name="Millares 3 5 3 2 2" xfId="34724"/>
    <cellStyle name="Millares 3 5 3 2 2 2" xfId="352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7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2"/>
    <cellStyle name="Millares 3 5 3 2 3" xfId="352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8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2" xfId="352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9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4"/>
    <cellStyle name="Millares 3 5 3 4" xfId="352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70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2"/>
    <cellStyle name="Millares 3 5 4 2" xfId="34660"/>
    <cellStyle name="Millares 3 5 4 2 2" xfId="352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1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8"/>
    <cellStyle name="Millares 3 5 4 3" xfId="352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2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40"/>
    <cellStyle name="Millares 3 5 5 2" xfId="352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3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4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500"/>
    <cellStyle name="Millares 3 6 2" xfId="33785"/>
    <cellStyle name="Millares 3 6 2 10" xfId="39399"/>
    <cellStyle name="Millares 3 6 2 11" xfId="41479"/>
    <cellStyle name="Millares 3 6 2 12" xfId="43564"/>
    <cellStyle name="Millares 3 6 2 2" xfId="34484"/>
    <cellStyle name="Millares 3 6 2 2 10" xfId="43692"/>
    <cellStyle name="Millares 3 6 2 2 2" xfId="34740"/>
    <cellStyle name="Millares 3 6 2 2 2 2" xfId="352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5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8"/>
    <cellStyle name="Millares 3 6 2 2 3" xfId="352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6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2" xfId="352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7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20"/>
    <cellStyle name="Millares 3 6 2 4" xfId="352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8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10" xfId="41543"/>
    <cellStyle name="Millares 3 6 3 11" xfId="43628"/>
    <cellStyle name="Millares 3 6 3 2" xfId="34676"/>
    <cellStyle name="Millares 3 6 3 2 2" xfId="352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9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4"/>
    <cellStyle name="Millares 3 6 3 3" xfId="352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80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2" xfId="352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1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6"/>
    <cellStyle name="Millares 3 6 5" xfId="33990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2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2"/>
    <cellStyle name="Millares 3 7 2" xfId="33792"/>
    <cellStyle name="Millares 3 7 2 10" xfId="41575"/>
    <cellStyle name="Millares 3 7 2 11" xfId="43660"/>
    <cellStyle name="Millares 3 7 2 2" xfId="34708"/>
    <cellStyle name="Millares 3 7 2 2 2" xfId="352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3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6"/>
    <cellStyle name="Millares 3 7 2 3" xfId="352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4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3" xfId="33853"/>
    <cellStyle name="Millares 3 7 3 2" xfId="352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5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8"/>
    <cellStyle name="Millares 3 7 4" xfId="33914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6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6"/>
    <cellStyle name="Millares 3 8 2" xfId="33799"/>
    <cellStyle name="Millares 3 8 2 10" xfId="43852"/>
    <cellStyle name="Millares 3 8 2 2" xfId="352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7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3" xfId="3386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8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4"/>
    <cellStyle name="Millares 3 9 2" xfId="33941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9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2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50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5"/>
    <cellStyle name="Normal 13 2 3" xfId="39287"/>
    <cellStyle name="Normal 13 2 4" xfId="41368"/>
    <cellStyle name="Normal 13 2 5" xfId="43453"/>
    <cellStyle name="Normal 13 3" xfId="37203"/>
    <cellStyle name="Normal 13 4" xfId="39285"/>
    <cellStyle name="Normal 13 5" xfId="41366"/>
    <cellStyle name="Normal 13 6" xfId="43451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1"/>
    <cellStyle name="Normal 2 2" xfId="49"/>
    <cellStyle name="Normal 2 2 2" xfId="121"/>
    <cellStyle name="Normal 2 2 2 2" xfId="50"/>
    <cellStyle name="Normal 2 2 2 3" xfId="34217"/>
    <cellStyle name="Normal 2 2 2 3 2" xfId="37200"/>
    <cellStyle name="Normal 2 2 2 3 3" xfId="39282"/>
    <cellStyle name="Normal 2 2 2 3 4" xfId="41363"/>
    <cellStyle name="Normal 2 2 2 3 5" xfId="43448"/>
    <cellStyle name="Normal 2 2 2 4" xfId="34214"/>
    <cellStyle name="Normal 2 2 2 5" xfId="37196"/>
    <cellStyle name="Normal 2 2 2 6" xfId="39278"/>
    <cellStyle name="Normal 2 2 2 7" xfId="41359"/>
    <cellStyle name="Normal 2 2 2 8" xfId="43444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3"/>
    <cellStyle name="Normal 2 3" xfId="53"/>
    <cellStyle name="Normal 2 3 2" xfId="365"/>
    <cellStyle name="Normal 2 3 2 2" xfId="38244"/>
    <cellStyle name="Normal 2 3 2 3" xfId="40326"/>
    <cellStyle name="Normal 2 3 2 4" xfId="42406"/>
    <cellStyle name="Normal 2 3 2 5" xfId="44491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8"/>
    <cellStyle name="Normal 2 4 4" xfId="39280"/>
    <cellStyle name="Normal 2 4 5" xfId="41361"/>
    <cellStyle name="Normal 2 4 6" xfId="43446"/>
    <cellStyle name="Normal 2 5" xfId="95"/>
    <cellStyle name="Normal 2 5 2" xfId="34229"/>
    <cellStyle name="Normal 2 6" xfId="34218"/>
    <cellStyle name="Normal 2 6 2" xfId="37201"/>
    <cellStyle name="Normal 2 6 3" xfId="39283"/>
    <cellStyle name="Normal 2 6 4" xfId="41364"/>
    <cellStyle name="Normal 2 6 5" xfId="34222"/>
    <cellStyle name="Normal 2 6 5 2" xfId="34225"/>
    <cellStyle name="Normal 2 6 5 2 2" xfId="37206"/>
    <cellStyle name="Normal 2 6 5 2 3" xfId="39288"/>
    <cellStyle name="Normal 2 6 5 2 4" xfId="41369"/>
    <cellStyle name="Normal 2 6 5 2 5" xfId="43454"/>
    <cellStyle name="Normal 2 6 5 3" xfId="37204"/>
    <cellStyle name="Normal 2 6 5 4" xfId="39286"/>
    <cellStyle name="Normal 2 6 5 5" xfId="41367"/>
    <cellStyle name="Normal 2 6 5 6" xfId="43452"/>
    <cellStyle name="Normal 2 6 6" xfId="43449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7"/>
    <cellStyle name="Normal 24" xfId="43438"/>
    <cellStyle name="Normal 25" xfId="43439"/>
    <cellStyle name="Normal 26" xfId="44494"/>
    <cellStyle name="Normal 27" xfId="34265"/>
    <cellStyle name="Normal 3" xfId="78"/>
    <cellStyle name="Normal 3 10" xfId="43442"/>
    <cellStyle name="Normal 3 2" xfId="93"/>
    <cellStyle name="Normal 3 2 2" xfId="55"/>
    <cellStyle name="Normal 3 2 3" xfId="37207"/>
    <cellStyle name="Normal 3 2 4" xfId="39289"/>
    <cellStyle name="Normal 3 2 5" xfId="41370"/>
    <cellStyle name="Normal 3 2 6" xfId="43455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4" xfId="5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5"/>
    <cellStyle name="Normal 5" xfId="79"/>
    <cellStyle name="Normal 5 2" xfId="34251"/>
    <cellStyle name="Normal 5 2 2" xfId="37217"/>
    <cellStyle name="Normal 5 2 3" xfId="39300"/>
    <cellStyle name="Normal 5 2 4" xfId="41380"/>
    <cellStyle name="Normal 5 2 5" xfId="43465"/>
    <cellStyle name="Normal 5 3" xfId="34252"/>
    <cellStyle name="Normal 5 3 2" xfId="34253"/>
    <cellStyle name="Normal 5 3 2 2" xfId="34261"/>
    <cellStyle name="Normal 5 3 2 2 2" xfId="34263"/>
    <cellStyle name="Normal 5 3 2 2 2 2" xfId="37224"/>
    <cellStyle name="Normal 5 3 2 2 2 3" xfId="39307"/>
    <cellStyle name="Normal 5 3 2 2 2 4" xfId="41387"/>
    <cellStyle name="Normal 5 3 2 2 2 5" xfId="43472"/>
    <cellStyle name="Normal 5 3 2 2 3" xfId="34264"/>
    <cellStyle name="Normal 5 3 2 2 3 2" xfId="37225"/>
    <cellStyle name="Normal 5 3 2 2 3 3" xfId="39308"/>
    <cellStyle name="Normal 5 3 2 2 3 4" xfId="41388"/>
    <cellStyle name="Normal 5 3 2 2 3 5" xfId="43473"/>
    <cellStyle name="Normal 5 3 2 2 4" xfId="37223"/>
    <cellStyle name="Normal 5 3 2 2 5" xfId="39306"/>
    <cellStyle name="Normal 5 3 2 2 6" xfId="41386"/>
    <cellStyle name="Normal 5 3 2 2 7" xfId="43471"/>
    <cellStyle name="Normal 5 3 2 3" xfId="37219"/>
    <cellStyle name="Normal 5 3 2 4" xfId="39302"/>
    <cellStyle name="Normal 5 3 2 5" xfId="41382"/>
    <cellStyle name="Normal 5 3 2 6" xfId="43467"/>
    <cellStyle name="Normal 5 3 3" xfId="34254"/>
    <cellStyle name="Normal 5 3 3 2" xfId="37220"/>
    <cellStyle name="Normal 5 3 3 3" xfId="39303"/>
    <cellStyle name="Normal 5 3 3 4" xfId="41383"/>
    <cellStyle name="Normal 5 3 3 5" xfId="43468"/>
    <cellStyle name="Normal 5 3 4" xfId="37218"/>
    <cellStyle name="Normal 5 3 5" xfId="39301"/>
    <cellStyle name="Normal 5 3 6" xfId="41381"/>
    <cellStyle name="Normal 5 3 7" xfId="43466"/>
    <cellStyle name="Normal 5 4" xfId="34250"/>
    <cellStyle name="Normal 5 4 2" xfId="37216"/>
    <cellStyle name="Normal 5 4 3" xfId="39299"/>
    <cellStyle name="Normal 5 4 4" xfId="41379"/>
    <cellStyle name="Normal 5 4 5" xfId="43464"/>
    <cellStyle name="Normal 5 5" xfId="34226"/>
    <cellStyle name="Normal 5 6" xfId="207"/>
    <cellStyle name="Normal 6" xfId="60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7"/>
    <cellStyle name="Normal 7" xfId="83"/>
    <cellStyle name="Normal 7 2" xfId="34228"/>
    <cellStyle name="Normal 7 2 2" xfId="34262"/>
    <cellStyle name="Normal 7 2 3" xfId="37209"/>
    <cellStyle name="Normal 7 2 4" xfId="39291"/>
    <cellStyle name="Normal 7 2 5" xfId="41372"/>
    <cellStyle name="Normal 7 2 6" xfId="43457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6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53"/>
    </tableStyle>
    <tableStyle name="Estilo de escala de tiempo 1" pivot="0" table="0" count="2">
      <tableStyleElement type="wholeTable" dxfId="52"/>
      <tableStyleElement type="headerRow" dxfId="51"/>
    </tableStyle>
    <tableStyle name="Estilo de escala de tiempo 1 2" pivot="0" table="0" count="2">
      <tableStyleElement type="wholeTable" dxfId="50"/>
      <tableStyleElement type="headerRow" dxfId="49"/>
    </tableStyle>
    <tableStyle name="Estilo de escala de tiempo 2" pivot="0" table="0" count="2">
      <tableStyleElement type="wholeTable" dxfId="48"/>
      <tableStyleElement type="headerRow" dxfId="47"/>
    </tableStyle>
    <tableStyle name="Estilo de segmentación de datos 1" pivot="0" table="0" count="2">
      <tableStyleElement type="wholeTable" dxfId="46"/>
      <tableStyleElement type="headerRow" dxfId="45"/>
    </tableStyle>
    <tableStyle name="SlicerStyleOther1 2" pivot="0" table="0" count="2">
      <tableStyleElement type="wholeTable" dxfId="44"/>
      <tableStyleElement type="headerRow" dxfId="43"/>
    </tableStyle>
    <tableStyle name="TimeSlicerStyleDark3 2" pivot="0" table="0" count="2">
      <tableStyleElement type="wholeTable" dxfId="42"/>
      <tableStyleElement type="headerRow" dxfId="41"/>
    </tableStyle>
    <tableStyle name="CHINCHA-style" pivot="0" count="2">
      <tableStyleElement type="firstRowStripe" dxfId="40"/>
      <tableStyleElement type="secondRowStripe" dxfId="39"/>
    </tableStyle>
    <tableStyle name="CASMA-style" pivot="0" count="2">
      <tableStyleElement type="firstRowStripe" dxfId="38"/>
      <tableStyleElement type="secondRowStripe" dxfId="37"/>
    </tableStyle>
    <tableStyle name="PISCO-style" pivot="0" count="2">
      <tableStyleElement type="firstRowStripe" dxfId="36"/>
      <tableStyleElement type="secondRowStripe" dxfId="35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4"/>
      <tableStyleElement type="firstColumnStripe" dxfId="33"/>
    </tableStyle>
    <tableStyle name="Estilo de tabla dinámica 2" table="0" count="10">
      <tableStyleElement type="wholeTable" dxfId="32"/>
      <tableStyleElement type="headerRow" dxfId="31"/>
      <tableStyleElement type="firstRowStripe" dxfId="30"/>
      <tableStyleElement type="firstColumnStripe" dxfId="29"/>
      <tableStyleElement type="secondColumnStripe" dxfId="28"/>
      <tableStyleElement type="firstSubtotalColumn" dxfId="27"/>
      <tableStyleElement type="firstSubtotalRow" dxfId="26"/>
      <tableStyleElement type="blankRow" dxfId="25"/>
      <tableStyleElement type="pageFieldLabels" dxfId="24"/>
      <tableStyleElement type="pageFieldValues" dxfId="23"/>
    </tableStyle>
    <tableStyle name="Estilo de tabla dinámica 2 2" table="0" count="3">
      <tableStyleElement type="wholeTable" dxfId="22"/>
      <tableStyleElement type="pageFieldLabels" dxfId="21"/>
      <tableStyleElement type="pageFieldValues" dxfId="20"/>
    </tableStyle>
    <tableStyle name="Estilo de segmentación de datos 1 2" pivot="0" table="0" count="2">
      <tableStyleElement type="wholeTable" dxfId="19"/>
      <tableStyleElement type="headerRow" dxfId="18"/>
    </tableStyle>
    <tableStyle name="Estilo de segmentación de datos 1 2 2" pivot="0" table="0" count="2">
      <tableStyleElement type="wholeTable" dxfId="17"/>
      <tableStyleElement type="headerRow" dxfId="16"/>
    </tableStyle>
    <tableStyle name="Estilo de segmentación de datos 1 2 2 2" pivot="0" table="0" count="2">
      <tableStyleElement type="wholeTable" dxfId="15"/>
      <tableStyleElement type="headerRow" dxfId="14"/>
    </tableStyle>
    <tableStyle name="Estilo de tabla dinámica 1 2" table="0" count="2">
      <tableStyleElement type="headerRow" dxfId="13"/>
      <tableStyleElement type="totalRow" dxfId="12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7"/>
  <sheetViews>
    <sheetView tabSelected="1" topLeftCell="A34" zoomScale="68" zoomScaleNormal="63" workbookViewId="0">
      <selection activeCell="K64" sqref="K64"/>
    </sheetView>
  </sheetViews>
  <sheetFormatPr baseColWidth="10" defaultColWidth="11.42578125" defaultRowHeight="30.75" customHeight="1"/>
  <cols>
    <col min="1" max="1" width="25" style="10" customWidth="1"/>
    <col min="2" max="3" width="21.5703125" style="10" customWidth="1"/>
    <col min="4" max="4" width="28" style="10" customWidth="1"/>
    <col min="5" max="5" width="52.7109375" style="10" customWidth="1"/>
    <col min="6" max="6" width="52.28515625" style="10" customWidth="1"/>
    <col min="7" max="7" width="35.7109375" style="10" customWidth="1"/>
    <col min="8" max="8" width="21.28515625" style="10" customWidth="1"/>
    <col min="9" max="9" width="29.28515625" style="10" customWidth="1"/>
    <col min="10" max="10" width="35.28515625" style="10" customWidth="1"/>
    <col min="11" max="11" width="41.28515625" style="10" customWidth="1"/>
    <col min="12" max="12" width="38.7109375" style="10" customWidth="1"/>
    <col min="13" max="16384" width="11.42578125" style="10"/>
  </cols>
  <sheetData>
    <row r="2" spans="1:11" ht="30.75" customHeight="1">
      <c r="A2" s="59" t="s">
        <v>0</v>
      </c>
      <c r="B2" s="33"/>
      <c r="C2" s="33"/>
      <c r="D2" s="33"/>
      <c r="E2" s="31"/>
      <c r="F2" s="31"/>
      <c r="G2" s="31"/>
      <c r="H2" s="32"/>
      <c r="I2" s="31"/>
      <c r="J2" s="31"/>
      <c r="K2" s="31"/>
    </row>
    <row r="3" spans="1:11" ht="48.75" customHeight="1">
      <c r="A3" s="34" t="s">
        <v>1</v>
      </c>
      <c r="B3" s="35" t="s">
        <v>3</v>
      </c>
      <c r="C3" s="35" t="s">
        <v>2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5" t="s">
        <v>10</v>
      </c>
      <c r="K3" s="35" t="s">
        <v>11</v>
      </c>
    </row>
    <row r="4" spans="1:11" ht="30.75" customHeight="1">
      <c r="A4" s="216" t="s">
        <v>102</v>
      </c>
      <c r="B4" s="52" t="s">
        <v>0</v>
      </c>
      <c r="C4" s="75">
        <v>46293</v>
      </c>
      <c r="D4" s="52" t="s">
        <v>103</v>
      </c>
      <c r="E4" s="52" t="s">
        <v>104</v>
      </c>
      <c r="F4" s="52" t="s">
        <v>105</v>
      </c>
      <c r="G4" s="52" t="s">
        <v>106</v>
      </c>
      <c r="H4" s="74">
        <v>0.625</v>
      </c>
      <c r="I4" s="77" t="s">
        <v>107</v>
      </c>
      <c r="J4" s="128" t="s">
        <v>178</v>
      </c>
      <c r="K4" s="52" t="s">
        <v>108</v>
      </c>
    </row>
    <row r="5" spans="1:11" ht="30.75" customHeight="1">
      <c r="A5" s="73"/>
      <c r="B5" s="52"/>
      <c r="C5" s="75"/>
      <c r="D5" s="52"/>
      <c r="E5" s="76"/>
      <c r="F5" s="52"/>
      <c r="G5" s="52"/>
      <c r="H5" s="74"/>
      <c r="I5" s="77"/>
      <c r="J5" s="182"/>
      <c r="K5" s="52"/>
    </row>
    <row r="6" spans="1:11" ht="30.75" customHeight="1">
      <c r="A6" s="156"/>
      <c r="B6" s="160"/>
      <c r="C6" s="158"/>
      <c r="D6" s="162"/>
      <c r="E6" s="157"/>
      <c r="F6" s="160"/>
      <c r="G6" s="161"/>
      <c r="H6" s="159"/>
      <c r="I6" s="177"/>
      <c r="J6" s="128"/>
      <c r="K6" s="52"/>
    </row>
    <row r="7" spans="1:11" s="7" customFormat="1" ht="30.75" customHeight="1">
      <c r="A7" s="46"/>
      <c r="B7" s="47"/>
      <c r="C7" s="47"/>
      <c r="D7" s="48"/>
      <c r="E7" s="48"/>
      <c r="F7" s="48"/>
      <c r="G7" s="49"/>
      <c r="H7" s="50"/>
      <c r="I7" s="49"/>
      <c r="J7" s="51"/>
      <c r="K7" s="44"/>
    </row>
    <row r="8" spans="1:11" s="8" customFormat="1" ht="30.75" customHeight="1">
      <c r="A8" s="60" t="s">
        <v>14</v>
      </c>
      <c r="B8" s="30"/>
      <c r="C8" s="30"/>
      <c r="D8" s="31"/>
      <c r="E8" s="31"/>
      <c r="F8" s="31"/>
      <c r="G8" s="31"/>
      <c r="H8" s="32"/>
      <c r="I8" s="31"/>
      <c r="J8" s="36"/>
      <c r="K8" s="36"/>
    </row>
    <row r="9" spans="1:11" s="8" customFormat="1" ht="30.75" customHeight="1">
      <c r="A9" s="34" t="s">
        <v>12</v>
      </c>
      <c r="B9" s="38" t="s">
        <v>3</v>
      </c>
      <c r="C9" s="38" t="s">
        <v>2</v>
      </c>
      <c r="D9" s="37" t="s">
        <v>4</v>
      </c>
      <c r="E9" s="37" t="s">
        <v>5</v>
      </c>
      <c r="F9" s="37" t="s">
        <v>6</v>
      </c>
      <c r="G9" s="37" t="s">
        <v>7</v>
      </c>
      <c r="H9" s="39" t="s">
        <v>8</v>
      </c>
      <c r="I9" s="37" t="s">
        <v>9</v>
      </c>
      <c r="J9" s="37" t="s">
        <v>10</v>
      </c>
      <c r="K9" s="37" t="s">
        <v>13</v>
      </c>
    </row>
    <row r="10" spans="1:11" s="8" customFormat="1" ht="30.75" customHeight="1">
      <c r="A10" s="212">
        <v>260220001521</v>
      </c>
      <c r="B10" s="138" t="s">
        <v>114</v>
      </c>
      <c r="C10" s="213">
        <v>46293</v>
      </c>
      <c r="D10" s="138" t="s">
        <v>115</v>
      </c>
      <c r="E10" s="244" t="s">
        <v>116</v>
      </c>
      <c r="F10" s="244"/>
      <c r="G10" s="214" t="s">
        <v>117</v>
      </c>
      <c r="H10" s="215" t="s">
        <v>118</v>
      </c>
      <c r="I10" s="214" t="s">
        <v>119</v>
      </c>
      <c r="J10" s="246" t="s">
        <v>181</v>
      </c>
      <c r="K10" s="163"/>
    </row>
    <row r="11" spans="1:11" s="8" customFormat="1" ht="30.75" customHeight="1">
      <c r="A11" s="212">
        <v>260220001541</v>
      </c>
      <c r="B11" s="138" t="s">
        <v>114</v>
      </c>
      <c r="C11" s="213">
        <v>46293</v>
      </c>
      <c r="D11" s="138" t="s">
        <v>115</v>
      </c>
      <c r="E11" s="244" t="s">
        <v>116</v>
      </c>
      <c r="F11" s="244"/>
      <c r="G11" s="214" t="s">
        <v>117</v>
      </c>
      <c r="H11" s="215" t="s">
        <v>120</v>
      </c>
      <c r="I11" s="214" t="s">
        <v>119</v>
      </c>
      <c r="J11" s="247"/>
      <c r="K11" s="163"/>
    </row>
    <row r="12" spans="1:11" s="8" customFormat="1" ht="30.75" customHeight="1">
      <c r="A12" s="212">
        <v>260220001551</v>
      </c>
      <c r="B12" s="138" t="s">
        <v>114</v>
      </c>
      <c r="C12" s="213">
        <v>46293</v>
      </c>
      <c r="D12" s="138" t="s">
        <v>115</v>
      </c>
      <c r="E12" s="244" t="s">
        <v>116</v>
      </c>
      <c r="F12" s="244"/>
      <c r="G12" s="214" t="s">
        <v>117</v>
      </c>
      <c r="H12" s="215" t="s">
        <v>121</v>
      </c>
      <c r="I12" s="214" t="s">
        <v>119</v>
      </c>
      <c r="J12" s="247"/>
      <c r="K12" s="163"/>
    </row>
    <row r="13" spans="1:11" s="8" customFormat="1" ht="30.75" customHeight="1">
      <c r="A13" s="212">
        <v>260220001552</v>
      </c>
      <c r="B13" s="138" t="s">
        <v>114</v>
      </c>
      <c r="C13" s="213">
        <v>46293</v>
      </c>
      <c r="D13" s="138" t="s">
        <v>115</v>
      </c>
      <c r="E13" s="244" t="s">
        <v>116</v>
      </c>
      <c r="F13" s="244"/>
      <c r="G13" s="214" t="s">
        <v>117</v>
      </c>
      <c r="H13" s="215" t="s">
        <v>122</v>
      </c>
      <c r="I13" s="214" t="s">
        <v>119</v>
      </c>
      <c r="J13" s="248"/>
      <c r="K13" s="163"/>
    </row>
    <row r="14" spans="1:11" s="8" customFormat="1" ht="30.75" customHeight="1">
      <c r="A14" s="167"/>
      <c r="B14" s="164"/>
      <c r="C14" s="165"/>
      <c r="D14" s="164"/>
      <c r="E14" s="169"/>
      <c r="F14" s="166"/>
      <c r="G14" s="166"/>
      <c r="H14" s="168"/>
      <c r="I14" s="166"/>
      <c r="J14" s="183"/>
      <c r="K14" s="163"/>
    </row>
    <row r="15" spans="1:11" s="8" customFormat="1" ht="30.75" customHeight="1">
      <c r="A15" s="81"/>
      <c r="B15" s="82"/>
      <c r="C15" s="83"/>
      <c r="D15" s="82"/>
      <c r="E15" s="82"/>
      <c r="F15" s="82"/>
      <c r="G15" s="82"/>
      <c r="H15" s="126"/>
      <c r="I15" s="82"/>
      <c r="J15" s="130"/>
      <c r="K15" s="84"/>
    </row>
    <row r="16" spans="1:11" s="8" customFormat="1" ht="30.75" customHeight="1">
      <c r="A16" s="109"/>
      <c r="B16" s="110"/>
      <c r="C16" s="111"/>
      <c r="D16" s="112"/>
      <c r="E16" s="112"/>
      <c r="F16" s="113"/>
      <c r="G16" s="113"/>
      <c r="H16" s="122"/>
      <c r="I16" s="123"/>
      <c r="J16" s="130"/>
      <c r="K16" s="124"/>
    </row>
    <row r="17" spans="1:12" s="8" customFormat="1" ht="30.75" customHeight="1">
      <c r="A17" s="54"/>
      <c r="B17" s="55"/>
      <c r="C17" s="55"/>
      <c r="D17" s="53"/>
      <c r="E17" s="53"/>
      <c r="F17" s="53"/>
      <c r="G17" s="49"/>
      <c r="H17" s="56"/>
      <c r="I17" s="57"/>
      <c r="J17" s="58"/>
      <c r="K17" s="49"/>
    </row>
    <row r="18" spans="1:12" s="8" customFormat="1" ht="30.75" customHeight="1">
      <c r="A18" s="254" t="s">
        <v>67</v>
      </c>
      <c r="B18" s="254"/>
      <c r="C18" s="254"/>
      <c r="D18" s="65"/>
      <c r="E18" s="66"/>
      <c r="F18" s="66"/>
      <c r="G18" s="66"/>
      <c r="H18" s="66"/>
      <c r="I18" s="67"/>
      <c r="J18" s="68"/>
      <c r="K18" s="69"/>
      <c r="L18" s="69"/>
    </row>
    <row r="19" spans="1:12" s="8" customFormat="1" ht="30.75" customHeight="1">
      <c r="A19" s="70" t="s">
        <v>1</v>
      </c>
      <c r="B19" s="70" t="s">
        <v>3</v>
      </c>
      <c r="C19" s="71" t="s">
        <v>2</v>
      </c>
      <c r="D19" s="71" t="s">
        <v>4</v>
      </c>
      <c r="E19" s="71" t="s">
        <v>5</v>
      </c>
      <c r="F19" s="71" t="s">
        <v>6</v>
      </c>
      <c r="G19" s="71" t="s">
        <v>7</v>
      </c>
      <c r="H19" s="71" t="s">
        <v>8</v>
      </c>
      <c r="I19" s="71" t="s">
        <v>9</v>
      </c>
      <c r="J19" s="70" t="s">
        <v>10</v>
      </c>
      <c r="K19" s="70" t="s">
        <v>13</v>
      </c>
      <c r="L19" s="104"/>
    </row>
    <row r="20" spans="1:12" s="8" customFormat="1" ht="30.75" customHeight="1">
      <c r="A20" s="170">
        <v>260940009902</v>
      </c>
      <c r="B20" s="138" t="s">
        <v>90</v>
      </c>
      <c r="C20" s="143">
        <v>46293</v>
      </c>
      <c r="D20" s="138" t="s">
        <v>91</v>
      </c>
      <c r="E20" s="138" t="s">
        <v>92</v>
      </c>
      <c r="F20" s="138" t="s">
        <v>93</v>
      </c>
      <c r="G20" s="138" t="s">
        <v>94</v>
      </c>
      <c r="H20" s="145">
        <v>0.375</v>
      </c>
      <c r="I20" s="181" t="s">
        <v>173</v>
      </c>
      <c r="J20" s="261" t="s">
        <v>175</v>
      </c>
      <c r="K20" s="120"/>
      <c r="L20" s="104"/>
    </row>
    <row r="21" spans="1:12" s="8" customFormat="1" ht="30.75" customHeight="1">
      <c r="A21" s="170">
        <v>260940009903</v>
      </c>
      <c r="B21" s="138" t="s">
        <v>90</v>
      </c>
      <c r="C21" s="143">
        <v>46293</v>
      </c>
      <c r="D21" s="138" t="s">
        <v>91</v>
      </c>
      <c r="E21" s="138" t="s">
        <v>92</v>
      </c>
      <c r="F21" s="138" t="s">
        <v>93</v>
      </c>
      <c r="G21" s="138" t="s">
        <v>94</v>
      </c>
      <c r="H21" s="145">
        <v>0.41666666666666669</v>
      </c>
      <c r="I21" s="181" t="s">
        <v>95</v>
      </c>
      <c r="J21" s="256"/>
      <c r="K21" s="121"/>
      <c r="L21" s="86"/>
    </row>
    <row r="22" spans="1:12" s="8" customFormat="1" ht="30.75" customHeight="1">
      <c r="A22" s="170">
        <v>260940009863</v>
      </c>
      <c r="B22" s="138" t="s">
        <v>90</v>
      </c>
      <c r="C22" s="143">
        <v>46293</v>
      </c>
      <c r="D22" s="138" t="s">
        <v>91</v>
      </c>
      <c r="E22" s="138" t="s">
        <v>92</v>
      </c>
      <c r="F22" s="138" t="s">
        <v>96</v>
      </c>
      <c r="G22" s="138" t="s">
        <v>97</v>
      </c>
      <c r="H22" s="145">
        <v>0.375</v>
      </c>
      <c r="I22" s="181" t="s">
        <v>98</v>
      </c>
      <c r="J22" s="256"/>
      <c r="K22" s="121"/>
      <c r="L22" s="86"/>
    </row>
    <row r="23" spans="1:12" s="8" customFormat="1" ht="30.75" customHeight="1">
      <c r="A23" s="170">
        <v>260940009864</v>
      </c>
      <c r="B23" s="138" t="s">
        <v>90</v>
      </c>
      <c r="C23" s="143">
        <v>46293</v>
      </c>
      <c r="D23" s="138" t="s">
        <v>91</v>
      </c>
      <c r="E23" s="138" t="s">
        <v>92</v>
      </c>
      <c r="F23" s="138" t="s">
        <v>96</v>
      </c>
      <c r="G23" s="138" t="s">
        <v>97</v>
      </c>
      <c r="H23" s="145">
        <v>0.41666666666666669</v>
      </c>
      <c r="I23" s="181" t="s">
        <v>98</v>
      </c>
      <c r="J23" s="256"/>
      <c r="K23" s="121"/>
      <c r="L23" s="86"/>
    </row>
    <row r="24" spans="1:12" s="8" customFormat="1" ht="30.75" customHeight="1">
      <c r="A24" s="170">
        <v>260940009910</v>
      </c>
      <c r="B24" s="138" t="s">
        <v>90</v>
      </c>
      <c r="C24" s="143">
        <v>46293</v>
      </c>
      <c r="D24" s="138" t="s">
        <v>91</v>
      </c>
      <c r="E24" s="138" t="s">
        <v>92</v>
      </c>
      <c r="F24" s="138" t="s">
        <v>96</v>
      </c>
      <c r="G24" s="138" t="s">
        <v>97</v>
      </c>
      <c r="H24" s="145">
        <v>0.45833333333333331</v>
      </c>
      <c r="I24" s="181" t="s">
        <v>98</v>
      </c>
      <c r="J24" s="256"/>
      <c r="K24" s="121"/>
      <c r="L24" s="86"/>
    </row>
    <row r="25" spans="1:12" s="8" customFormat="1" ht="30.75" customHeight="1">
      <c r="A25" s="170">
        <v>260940009911</v>
      </c>
      <c r="B25" s="138" t="s">
        <v>90</v>
      </c>
      <c r="C25" s="143">
        <v>46293</v>
      </c>
      <c r="D25" s="138" t="s">
        <v>91</v>
      </c>
      <c r="E25" s="138" t="s">
        <v>92</v>
      </c>
      <c r="F25" s="138" t="s">
        <v>96</v>
      </c>
      <c r="G25" s="138" t="s">
        <v>97</v>
      </c>
      <c r="H25" s="145">
        <v>0.5</v>
      </c>
      <c r="I25" s="181" t="s">
        <v>95</v>
      </c>
      <c r="J25" s="256"/>
      <c r="K25" s="121"/>
      <c r="L25" s="86"/>
    </row>
    <row r="26" spans="1:12" s="8" customFormat="1" ht="30.75" customHeight="1">
      <c r="A26" s="170">
        <v>260940009912</v>
      </c>
      <c r="B26" s="138" t="s">
        <v>90</v>
      </c>
      <c r="C26" s="143">
        <v>46293</v>
      </c>
      <c r="D26" s="138" t="s">
        <v>91</v>
      </c>
      <c r="E26" s="138" t="s">
        <v>92</v>
      </c>
      <c r="F26" s="138" t="s">
        <v>96</v>
      </c>
      <c r="G26" s="138" t="s">
        <v>97</v>
      </c>
      <c r="H26" s="145">
        <v>0.58333333333333337</v>
      </c>
      <c r="I26" s="181" t="s">
        <v>95</v>
      </c>
      <c r="J26" s="256"/>
      <c r="K26" s="121"/>
      <c r="L26" s="86"/>
    </row>
    <row r="27" spans="1:12" s="8" customFormat="1" ht="30.75" customHeight="1">
      <c r="A27" s="170">
        <v>260940009913</v>
      </c>
      <c r="B27" s="138" t="s">
        <v>90</v>
      </c>
      <c r="C27" s="143">
        <v>46293</v>
      </c>
      <c r="D27" s="138" t="s">
        <v>91</v>
      </c>
      <c r="E27" s="138" t="s">
        <v>92</v>
      </c>
      <c r="F27" s="138" t="s">
        <v>96</v>
      </c>
      <c r="G27" s="138" t="s">
        <v>97</v>
      </c>
      <c r="H27" s="145">
        <v>0.625</v>
      </c>
      <c r="I27" s="181" t="s">
        <v>95</v>
      </c>
      <c r="J27" s="257"/>
      <c r="K27" s="121"/>
      <c r="L27" s="86"/>
    </row>
    <row r="28" spans="1:12" s="8" customFormat="1" ht="30.75" customHeight="1">
      <c r="A28" s="207" t="s">
        <v>138</v>
      </c>
      <c r="B28" s="138" t="s">
        <v>90</v>
      </c>
      <c r="C28" s="143">
        <v>46293</v>
      </c>
      <c r="D28" s="138" t="s">
        <v>139</v>
      </c>
      <c r="E28" s="138" t="s">
        <v>140</v>
      </c>
      <c r="F28" s="138" t="s">
        <v>141</v>
      </c>
      <c r="G28" s="138" t="s">
        <v>142</v>
      </c>
      <c r="H28" s="74">
        <v>0.375</v>
      </c>
      <c r="I28" s="52" t="s">
        <v>143</v>
      </c>
      <c r="J28" s="255" t="s">
        <v>174</v>
      </c>
      <c r="K28" s="121"/>
      <c r="L28" s="86"/>
    </row>
    <row r="29" spans="1:12" s="8" customFormat="1" ht="30.75" customHeight="1">
      <c r="A29" s="207" t="s">
        <v>144</v>
      </c>
      <c r="B29" s="138" t="s">
        <v>90</v>
      </c>
      <c r="C29" s="143">
        <v>46293</v>
      </c>
      <c r="D29" s="138" t="s">
        <v>139</v>
      </c>
      <c r="E29" s="138" t="s">
        <v>140</v>
      </c>
      <c r="F29" s="138" t="s">
        <v>141</v>
      </c>
      <c r="G29" s="138" t="s">
        <v>142</v>
      </c>
      <c r="H29" s="74">
        <v>0.41666666666666669</v>
      </c>
      <c r="I29" s="52" t="s">
        <v>119</v>
      </c>
      <c r="J29" s="257"/>
      <c r="K29" s="121"/>
      <c r="L29" s="86"/>
    </row>
    <row r="30" spans="1:12" s="8" customFormat="1" ht="30.75" customHeight="1">
      <c r="A30" s="208">
        <v>2026646917</v>
      </c>
      <c r="B30" s="209" t="s">
        <v>145</v>
      </c>
      <c r="C30" s="210">
        <v>46293</v>
      </c>
      <c r="D30" s="138" t="s">
        <v>146</v>
      </c>
      <c r="E30" s="138" t="s">
        <v>147</v>
      </c>
      <c r="F30" s="138" t="s">
        <v>147</v>
      </c>
      <c r="G30" s="138" t="s">
        <v>148</v>
      </c>
      <c r="H30" s="211">
        <v>0.375</v>
      </c>
      <c r="I30" s="181" t="s">
        <v>95</v>
      </c>
      <c r="J30" s="255" t="s">
        <v>177</v>
      </c>
      <c r="K30" s="121"/>
      <c r="L30" s="86"/>
    </row>
    <row r="31" spans="1:12" s="8" customFormat="1" ht="30.75" customHeight="1">
      <c r="A31" s="208">
        <v>2026646918</v>
      </c>
      <c r="B31" s="209" t="s">
        <v>145</v>
      </c>
      <c r="C31" s="210">
        <v>46293</v>
      </c>
      <c r="D31" s="138" t="s">
        <v>146</v>
      </c>
      <c r="E31" s="138" t="s">
        <v>147</v>
      </c>
      <c r="F31" s="138" t="s">
        <v>147</v>
      </c>
      <c r="G31" s="138" t="s">
        <v>148</v>
      </c>
      <c r="H31" s="211">
        <v>0.41666666666666669</v>
      </c>
      <c r="I31" s="181" t="s">
        <v>95</v>
      </c>
      <c r="J31" s="256"/>
      <c r="K31" s="121"/>
      <c r="L31" s="86"/>
    </row>
    <row r="32" spans="1:12" s="8" customFormat="1" ht="30.75" customHeight="1">
      <c r="A32" s="208">
        <v>2026646921</v>
      </c>
      <c r="B32" s="209" t="s">
        <v>145</v>
      </c>
      <c r="C32" s="210">
        <v>46293</v>
      </c>
      <c r="D32" s="138" t="s">
        <v>146</v>
      </c>
      <c r="E32" s="138" t="s">
        <v>147</v>
      </c>
      <c r="F32" s="138" t="s">
        <v>147</v>
      </c>
      <c r="G32" s="138" t="s">
        <v>148</v>
      </c>
      <c r="H32" s="211">
        <v>0.45833333333333331</v>
      </c>
      <c r="I32" s="181" t="s">
        <v>95</v>
      </c>
      <c r="J32" s="257"/>
      <c r="K32" s="121"/>
      <c r="L32" s="86"/>
    </row>
    <row r="33" spans="1:12" s="8" customFormat="1" ht="30.75" customHeight="1">
      <c r="A33" s="197"/>
      <c r="B33" s="198"/>
      <c r="C33" s="199"/>
      <c r="D33" s="198"/>
      <c r="E33" s="198"/>
      <c r="F33" s="198"/>
      <c r="G33" s="198"/>
      <c r="H33" s="200"/>
      <c r="I33" s="201"/>
      <c r="J33" s="129"/>
      <c r="K33" s="121"/>
      <c r="L33" s="86"/>
    </row>
    <row r="34" spans="1:12" s="8" customFormat="1" ht="30.75" customHeight="1">
      <c r="A34" s="252" t="s">
        <v>71</v>
      </c>
      <c r="B34" s="253"/>
      <c r="C34" s="94"/>
      <c r="D34" s="95"/>
      <c r="E34" s="95"/>
      <c r="F34" s="95"/>
      <c r="G34" s="95"/>
      <c r="H34" s="96"/>
      <c r="I34" s="97"/>
      <c r="J34" s="98"/>
      <c r="K34" s="98"/>
      <c r="L34" s="86"/>
    </row>
    <row r="35" spans="1:12" s="8" customFormat="1" ht="30.75" customHeight="1">
      <c r="A35" s="131" t="s">
        <v>68</v>
      </c>
      <c r="B35" s="132" t="s">
        <v>2</v>
      </c>
      <c r="C35" s="133" t="s">
        <v>3</v>
      </c>
      <c r="D35" s="132" t="s">
        <v>4</v>
      </c>
      <c r="E35" s="132" t="s">
        <v>5</v>
      </c>
      <c r="F35" s="132" t="s">
        <v>6</v>
      </c>
      <c r="G35" s="132" t="s">
        <v>7</v>
      </c>
      <c r="H35" s="134" t="s">
        <v>8</v>
      </c>
      <c r="I35" s="132" t="s">
        <v>9</v>
      </c>
      <c r="J35" s="132" t="s">
        <v>10</v>
      </c>
      <c r="K35" s="99" t="s">
        <v>13</v>
      </c>
      <c r="L35" s="86"/>
    </row>
    <row r="36" spans="1:12" s="8" customFormat="1" ht="30.75" customHeight="1">
      <c r="A36" s="217">
        <v>260220001555</v>
      </c>
      <c r="B36" s="138" t="s">
        <v>165</v>
      </c>
      <c r="C36" s="218">
        <v>46293</v>
      </c>
      <c r="D36" s="138" t="s">
        <v>163</v>
      </c>
      <c r="E36" s="219" t="s">
        <v>164</v>
      </c>
      <c r="F36" s="219" t="s">
        <v>164</v>
      </c>
      <c r="G36" s="219" t="s">
        <v>167</v>
      </c>
      <c r="H36" s="220">
        <v>0.33333333333333331</v>
      </c>
      <c r="I36" s="146"/>
      <c r="J36" s="242" t="s">
        <v>182</v>
      </c>
      <c r="K36" s="93"/>
      <c r="L36" s="86"/>
    </row>
    <row r="37" spans="1:12" s="8" customFormat="1" ht="30.75" customHeight="1">
      <c r="A37" s="217">
        <v>260220001556</v>
      </c>
      <c r="B37" s="138" t="s">
        <v>166</v>
      </c>
      <c r="C37" s="218">
        <v>46293</v>
      </c>
      <c r="D37" s="138" t="s">
        <v>163</v>
      </c>
      <c r="E37" s="219" t="s">
        <v>164</v>
      </c>
      <c r="F37" s="219" t="s">
        <v>164</v>
      </c>
      <c r="G37" s="219" t="s">
        <v>167</v>
      </c>
      <c r="H37" s="220">
        <v>0.33333333333333331</v>
      </c>
      <c r="I37" s="146"/>
      <c r="J37" s="243"/>
      <c r="K37" s="93"/>
      <c r="L37" s="86"/>
    </row>
    <row r="38" spans="1:12" s="8" customFormat="1" ht="30.75" customHeight="1">
      <c r="A38" s="116"/>
      <c r="B38" s="114"/>
      <c r="C38" s="115"/>
      <c r="D38" s="117"/>
      <c r="E38" s="114"/>
      <c r="F38" s="100"/>
      <c r="G38" s="119"/>
      <c r="H38" s="118"/>
      <c r="I38" s="114"/>
      <c r="J38" s="129"/>
      <c r="K38" s="121"/>
      <c r="L38" s="86"/>
    </row>
    <row r="39" spans="1:12" s="8" customFormat="1" ht="30.75" customHeight="1">
      <c r="A39" s="239" t="s">
        <v>82</v>
      </c>
      <c r="B39" s="239"/>
      <c r="C39" s="92"/>
      <c r="D39" s="88"/>
      <c r="E39" s="88"/>
      <c r="F39" s="88"/>
      <c r="G39" s="88"/>
      <c r="H39" s="87"/>
      <c r="I39" s="91"/>
      <c r="J39" s="85"/>
      <c r="K39" s="86"/>
      <c r="L39" s="86"/>
    </row>
    <row r="40" spans="1:12" s="8" customFormat="1" ht="30.75" customHeight="1">
      <c r="A40" s="131" t="s">
        <v>68</v>
      </c>
      <c r="B40" s="132" t="s">
        <v>2</v>
      </c>
      <c r="C40" s="133" t="s">
        <v>3</v>
      </c>
      <c r="D40" s="132" t="s">
        <v>4</v>
      </c>
      <c r="E40" s="132" t="s">
        <v>5</v>
      </c>
      <c r="F40" s="132" t="s">
        <v>6</v>
      </c>
      <c r="G40" s="132" t="s">
        <v>7</v>
      </c>
      <c r="H40" s="134" t="s">
        <v>8</v>
      </c>
      <c r="I40" s="132" t="s">
        <v>9</v>
      </c>
      <c r="J40" s="132" t="s">
        <v>10</v>
      </c>
      <c r="K40" s="99"/>
      <c r="L40" s="86"/>
    </row>
    <row r="41" spans="1:12" s="8" customFormat="1" ht="30.75" customHeight="1">
      <c r="A41" s="221">
        <v>260220001523</v>
      </c>
      <c r="B41" s="138" t="s">
        <v>83</v>
      </c>
      <c r="C41" s="143">
        <v>46293</v>
      </c>
      <c r="D41" s="138" t="s">
        <v>84</v>
      </c>
      <c r="E41" s="138" t="s">
        <v>85</v>
      </c>
      <c r="F41" s="138" t="s">
        <v>86</v>
      </c>
      <c r="G41" s="138" t="s">
        <v>87</v>
      </c>
      <c r="H41" s="222" t="s">
        <v>88</v>
      </c>
      <c r="I41" s="138" t="s">
        <v>89</v>
      </c>
      <c r="J41" s="259" t="s">
        <v>181</v>
      </c>
      <c r="K41" s="180"/>
      <c r="L41" s="86"/>
    </row>
    <row r="42" spans="1:12" s="8" customFormat="1" ht="30.75" customHeight="1">
      <c r="A42" s="217">
        <v>260220001553</v>
      </c>
      <c r="B42" s="138" t="s">
        <v>109</v>
      </c>
      <c r="C42" s="143">
        <v>46293</v>
      </c>
      <c r="D42" s="138" t="s">
        <v>84</v>
      </c>
      <c r="E42" s="138" t="s">
        <v>110</v>
      </c>
      <c r="F42" s="138" t="s">
        <v>111</v>
      </c>
      <c r="G42" s="138" t="s">
        <v>112</v>
      </c>
      <c r="H42" s="145">
        <v>0.35416666666666669</v>
      </c>
      <c r="I42" s="138" t="s">
        <v>113</v>
      </c>
      <c r="J42" s="260"/>
      <c r="K42" s="180"/>
      <c r="L42" s="86"/>
    </row>
    <row r="43" spans="1:12" s="8" customFormat="1" ht="30.75" customHeight="1">
      <c r="A43" s="140"/>
      <c r="B43" s="103"/>
      <c r="C43" s="125"/>
      <c r="D43" s="72"/>
      <c r="E43" s="72"/>
      <c r="F43" s="127"/>
      <c r="G43" s="72"/>
      <c r="H43" s="141"/>
      <c r="I43" s="142"/>
      <c r="J43" s="101"/>
      <c r="K43" s="102"/>
      <c r="L43" s="86"/>
    </row>
    <row r="44" spans="1:12" s="8" customFormat="1" ht="30.75" customHeight="1">
      <c r="A44" s="90"/>
      <c r="B44" s="89"/>
      <c r="C44" s="92"/>
      <c r="D44" s="88"/>
      <c r="E44" s="88"/>
      <c r="F44" s="88"/>
      <c r="G44" s="88"/>
      <c r="H44" s="87"/>
      <c r="I44" s="91"/>
      <c r="J44" s="85"/>
      <c r="K44" s="86">
        <f ca="1">+K42:L44</f>
        <v>0</v>
      </c>
      <c r="L44" s="86"/>
    </row>
    <row r="45" spans="1:12" s="8" customFormat="1" ht="30.75" customHeight="1">
      <c r="A45" s="61" t="s">
        <v>64</v>
      </c>
      <c r="B45" s="43"/>
      <c r="C45" s="43"/>
      <c r="D45" s="45"/>
      <c r="E45" s="41"/>
      <c r="F45" s="41"/>
      <c r="G45" s="41"/>
      <c r="H45" s="41"/>
      <c r="I45" s="42"/>
      <c r="J45" s="41"/>
      <c r="K45" s="9"/>
      <c r="L45" s="40"/>
    </row>
    <row r="46" spans="1:12" s="8" customFormat="1" ht="30.75" customHeight="1">
      <c r="A46" s="135" t="s">
        <v>1</v>
      </c>
      <c r="B46" s="136" t="s">
        <v>3</v>
      </c>
      <c r="C46" s="136"/>
      <c r="D46" s="135" t="s">
        <v>4</v>
      </c>
      <c r="E46" s="135" t="s">
        <v>5</v>
      </c>
      <c r="F46" s="135" t="s">
        <v>6</v>
      </c>
      <c r="G46" s="135" t="s">
        <v>7</v>
      </c>
      <c r="H46" s="135" t="s">
        <v>8</v>
      </c>
      <c r="I46" s="135" t="s">
        <v>9</v>
      </c>
      <c r="J46" s="136" t="s">
        <v>10</v>
      </c>
      <c r="K46" s="137" t="s">
        <v>13</v>
      </c>
    </row>
    <row r="47" spans="1:12" s="8" customFormat="1" ht="30.75" customHeight="1">
      <c r="A47" s="170">
        <v>260940009920</v>
      </c>
      <c r="B47" s="138" t="s">
        <v>99</v>
      </c>
      <c r="C47" s="223" t="s">
        <v>101</v>
      </c>
      <c r="D47" s="138" t="s">
        <v>100</v>
      </c>
      <c r="E47" s="138" t="s">
        <v>96</v>
      </c>
      <c r="F47" s="138" t="s">
        <v>96</v>
      </c>
      <c r="G47" s="138" t="s">
        <v>97</v>
      </c>
      <c r="H47" s="145">
        <v>0.375</v>
      </c>
      <c r="I47" s="171" t="s">
        <v>98</v>
      </c>
      <c r="J47" s="258" t="s">
        <v>179</v>
      </c>
      <c r="K47" s="139"/>
    </row>
    <row r="48" spans="1:12" s="8" customFormat="1" ht="30.75" customHeight="1">
      <c r="A48" s="170">
        <v>260940009921</v>
      </c>
      <c r="B48" s="138" t="s">
        <v>99</v>
      </c>
      <c r="C48" s="223" t="s">
        <v>101</v>
      </c>
      <c r="D48" s="138" t="s">
        <v>100</v>
      </c>
      <c r="E48" s="138" t="s">
        <v>96</v>
      </c>
      <c r="F48" s="138" t="s">
        <v>96</v>
      </c>
      <c r="G48" s="138" t="s">
        <v>97</v>
      </c>
      <c r="H48" s="145">
        <v>0.41666666666666669</v>
      </c>
      <c r="I48" s="171" t="s">
        <v>98</v>
      </c>
      <c r="J48" s="258"/>
      <c r="K48" s="139"/>
    </row>
    <row r="49" spans="1:12" s="8" customFormat="1" ht="30.75" customHeight="1">
      <c r="A49" s="140">
        <v>2026646880</v>
      </c>
      <c r="B49" s="138" t="s">
        <v>123</v>
      </c>
      <c r="C49" s="143">
        <v>46293</v>
      </c>
      <c r="D49" s="138" t="s">
        <v>124</v>
      </c>
      <c r="E49" s="138" t="s">
        <v>125</v>
      </c>
      <c r="F49" s="138" t="s">
        <v>125</v>
      </c>
      <c r="G49" s="138" t="s">
        <v>126</v>
      </c>
      <c r="H49" s="224">
        <v>0.5</v>
      </c>
      <c r="I49" s="127" t="s">
        <v>127</v>
      </c>
      <c r="J49" s="258"/>
      <c r="K49" s="139"/>
    </row>
    <row r="50" spans="1:12" s="8" customFormat="1" ht="30.75" customHeight="1">
      <c r="A50" s="184">
        <v>2026646529</v>
      </c>
      <c r="B50" s="184" t="s">
        <v>15</v>
      </c>
      <c r="C50" s="185">
        <v>46293</v>
      </c>
      <c r="D50" s="184" t="s">
        <v>128</v>
      </c>
      <c r="E50" s="184" t="s">
        <v>125</v>
      </c>
      <c r="F50" s="184" t="s">
        <v>125</v>
      </c>
      <c r="G50" s="184" t="s">
        <v>129</v>
      </c>
      <c r="H50" s="186">
        <v>0.66666666666666663</v>
      </c>
      <c r="I50" s="184" t="s">
        <v>130</v>
      </c>
      <c r="J50" s="103" t="s">
        <v>180</v>
      </c>
      <c r="K50" s="139"/>
    </row>
    <row r="51" spans="1:12" s="8" customFormat="1" ht="30.75" customHeight="1">
      <c r="A51" s="217">
        <v>260940009952</v>
      </c>
      <c r="B51" s="217" t="s">
        <v>15</v>
      </c>
      <c r="C51" s="143">
        <v>46293</v>
      </c>
      <c r="D51" s="138" t="s">
        <v>124</v>
      </c>
      <c r="E51" s="138" t="s">
        <v>131</v>
      </c>
      <c r="F51" s="138" t="s">
        <v>131</v>
      </c>
      <c r="G51" s="138" t="s">
        <v>132</v>
      </c>
      <c r="H51" s="145">
        <v>0.54166666666666663</v>
      </c>
      <c r="I51" s="138" t="s">
        <v>107</v>
      </c>
      <c r="J51" s="258" t="s">
        <v>176</v>
      </c>
      <c r="K51" s="139" t="s">
        <v>170</v>
      </c>
    </row>
    <row r="52" spans="1:12" s="8" customFormat="1" ht="30.75" customHeight="1">
      <c r="A52" s="217">
        <v>260940009954</v>
      </c>
      <c r="B52" s="217" t="s">
        <v>15</v>
      </c>
      <c r="C52" s="143">
        <v>46293</v>
      </c>
      <c r="D52" s="138" t="s">
        <v>124</v>
      </c>
      <c r="E52" s="138" t="s">
        <v>131</v>
      </c>
      <c r="F52" s="138" t="s">
        <v>131</v>
      </c>
      <c r="G52" s="138" t="s">
        <v>132</v>
      </c>
      <c r="H52" s="145">
        <v>0.5625</v>
      </c>
      <c r="I52" s="138" t="s">
        <v>107</v>
      </c>
      <c r="J52" s="258"/>
      <c r="K52" s="139" t="s">
        <v>170</v>
      </c>
    </row>
    <row r="53" spans="1:12" s="8" customFormat="1" ht="30.75" customHeight="1">
      <c r="A53" s="217">
        <v>260940009955</v>
      </c>
      <c r="B53" s="217" t="s">
        <v>15</v>
      </c>
      <c r="C53" s="143">
        <v>46293</v>
      </c>
      <c r="D53" s="138" t="s">
        <v>124</v>
      </c>
      <c r="E53" s="138" t="s">
        <v>131</v>
      </c>
      <c r="F53" s="138" t="s">
        <v>131</v>
      </c>
      <c r="G53" s="138" t="s">
        <v>132</v>
      </c>
      <c r="H53" s="145">
        <v>0.58333333333333337</v>
      </c>
      <c r="I53" s="138" t="s">
        <v>107</v>
      </c>
      <c r="J53" s="258"/>
      <c r="K53" s="139" t="s">
        <v>170</v>
      </c>
    </row>
    <row r="54" spans="1:12" s="8" customFormat="1" ht="30.75" customHeight="1">
      <c r="A54" s="217">
        <v>260940009956</v>
      </c>
      <c r="B54" s="217" t="s">
        <v>15</v>
      </c>
      <c r="C54" s="143">
        <v>46293</v>
      </c>
      <c r="D54" s="138" t="s">
        <v>124</v>
      </c>
      <c r="E54" s="138" t="s">
        <v>131</v>
      </c>
      <c r="F54" s="138" t="s">
        <v>131</v>
      </c>
      <c r="G54" s="138" t="s">
        <v>132</v>
      </c>
      <c r="H54" s="145">
        <v>0.60416666666666663</v>
      </c>
      <c r="I54" s="138" t="s">
        <v>98</v>
      </c>
      <c r="J54" s="258"/>
      <c r="K54" s="139" t="s">
        <v>170</v>
      </c>
      <c r="L54" s="62"/>
    </row>
    <row r="55" spans="1:12" s="8" customFormat="1" ht="30.75" customHeight="1">
      <c r="A55" s="217">
        <v>260940009957</v>
      </c>
      <c r="B55" s="217" t="s">
        <v>15</v>
      </c>
      <c r="C55" s="143">
        <v>46293</v>
      </c>
      <c r="D55" s="138" t="s">
        <v>124</v>
      </c>
      <c r="E55" s="138" t="s">
        <v>131</v>
      </c>
      <c r="F55" s="138" t="s">
        <v>131</v>
      </c>
      <c r="G55" s="138" t="s">
        <v>132</v>
      </c>
      <c r="H55" s="145">
        <v>0.625</v>
      </c>
      <c r="I55" s="138" t="s">
        <v>98</v>
      </c>
      <c r="J55" s="258"/>
      <c r="K55" s="139" t="s">
        <v>170</v>
      </c>
      <c r="L55" s="62"/>
    </row>
    <row r="56" spans="1:12" s="8" customFormat="1" ht="30.75" customHeight="1">
      <c r="A56" s="217">
        <v>260940009405</v>
      </c>
      <c r="B56" s="217" t="s">
        <v>15</v>
      </c>
      <c r="C56" s="143">
        <v>46293</v>
      </c>
      <c r="D56" s="138" t="s">
        <v>124</v>
      </c>
      <c r="E56" s="138" t="s">
        <v>131</v>
      </c>
      <c r="F56" s="138" t="s">
        <v>131</v>
      </c>
      <c r="G56" s="138" t="s">
        <v>132</v>
      </c>
      <c r="H56" s="145">
        <v>0.64583333333333337</v>
      </c>
      <c r="I56" s="138" t="s">
        <v>133</v>
      </c>
      <c r="J56" s="258"/>
      <c r="K56" s="139" t="s">
        <v>171</v>
      </c>
    </row>
    <row r="57" spans="1:12" s="8" customFormat="1" ht="30.75" customHeight="1">
      <c r="A57" s="217">
        <v>260940009958</v>
      </c>
      <c r="B57" s="217" t="s">
        <v>15</v>
      </c>
      <c r="C57" s="143">
        <v>46293</v>
      </c>
      <c r="D57" s="138" t="s">
        <v>124</v>
      </c>
      <c r="E57" s="138" t="s">
        <v>131</v>
      </c>
      <c r="F57" s="138" t="s">
        <v>131</v>
      </c>
      <c r="G57" s="138" t="s">
        <v>132</v>
      </c>
      <c r="H57" s="145">
        <v>0.66666666666666663</v>
      </c>
      <c r="I57" s="138" t="s">
        <v>133</v>
      </c>
      <c r="J57" s="258"/>
      <c r="K57" s="139" t="s">
        <v>171</v>
      </c>
    </row>
    <row r="58" spans="1:12" s="8" customFormat="1" ht="30.75" customHeight="1">
      <c r="A58" s="217">
        <v>260940009959</v>
      </c>
      <c r="B58" s="217" t="s">
        <v>15</v>
      </c>
      <c r="C58" s="143">
        <v>46293</v>
      </c>
      <c r="D58" s="138" t="s">
        <v>124</v>
      </c>
      <c r="E58" s="138" t="s">
        <v>131</v>
      </c>
      <c r="F58" s="138" t="s">
        <v>131</v>
      </c>
      <c r="G58" s="138" t="s">
        <v>132</v>
      </c>
      <c r="H58" s="145">
        <v>0.41666666666666669</v>
      </c>
      <c r="I58" s="138" t="s">
        <v>134</v>
      </c>
      <c r="J58" s="258"/>
      <c r="K58" s="78"/>
    </row>
    <row r="59" spans="1:12" s="8" customFormat="1" ht="30.75" customHeight="1">
      <c r="A59" s="217">
        <v>260940009960</v>
      </c>
      <c r="B59" s="217" t="s">
        <v>15</v>
      </c>
      <c r="C59" s="143">
        <v>46293</v>
      </c>
      <c r="D59" s="138" t="s">
        <v>124</v>
      </c>
      <c r="E59" s="138" t="s">
        <v>131</v>
      </c>
      <c r="F59" s="138" t="s">
        <v>131</v>
      </c>
      <c r="G59" s="138" t="s">
        <v>132</v>
      </c>
      <c r="H59" s="145">
        <v>0.5</v>
      </c>
      <c r="I59" s="138" t="s">
        <v>134</v>
      </c>
      <c r="J59" s="258"/>
      <c r="K59" s="78"/>
    </row>
    <row r="60" spans="1:12" s="8" customFormat="1" ht="30.75" customHeight="1">
      <c r="A60" s="217">
        <v>260940009961</v>
      </c>
      <c r="B60" s="217" t="s">
        <v>15</v>
      </c>
      <c r="C60" s="143">
        <v>46293</v>
      </c>
      <c r="D60" s="138" t="s">
        <v>124</v>
      </c>
      <c r="E60" s="138" t="s">
        <v>131</v>
      </c>
      <c r="F60" s="138" t="s">
        <v>131</v>
      </c>
      <c r="G60" s="138" t="s">
        <v>132</v>
      </c>
      <c r="H60" s="145">
        <v>0.45833333333333331</v>
      </c>
      <c r="I60" s="138" t="s">
        <v>98</v>
      </c>
      <c r="J60" s="258"/>
      <c r="K60" s="78"/>
    </row>
    <row r="61" spans="1:12" s="8" customFormat="1" ht="30.75" customHeight="1">
      <c r="A61" s="217">
        <v>260940009964</v>
      </c>
      <c r="B61" s="217" t="s">
        <v>15</v>
      </c>
      <c r="C61" s="143">
        <v>46293</v>
      </c>
      <c r="D61" s="138" t="s">
        <v>124</v>
      </c>
      <c r="E61" s="138" t="s">
        <v>131</v>
      </c>
      <c r="F61" s="138" t="s">
        <v>131</v>
      </c>
      <c r="G61" s="138" t="s">
        <v>132</v>
      </c>
      <c r="H61" s="145">
        <v>0.45833333333333331</v>
      </c>
      <c r="I61" s="138" t="s">
        <v>98</v>
      </c>
      <c r="J61" s="258"/>
      <c r="K61" s="78"/>
    </row>
    <row r="62" spans="1:12" s="8" customFormat="1" ht="30.75" customHeight="1">
      <c r="A62" s="217">
        <v>260940009962</v>
      </c>
      <c r="B62" s="217" t="s">
        <v>15</v>
      </c>
      <c r="C62" s="143">
        <v>46293</v>
      </c>
      <c r="D62" s="138" t="s">
        <v>124</v>
      </c>
      <c r="E62" s="138" t="s">
        <v>131</v>
      </c>
      <c r="F62" s="138" t="s">
        <v>131</v>
      </c>
      <c r="G62" s="138" t="s">
        <v>132</v>
      </c>
      <c r="H62" s="145">
        <v>0.58333333333333337</v>
      </c>
      <c r="I62" s="138" t="s">
        <v>98</v>
      </c>
      <c r="J62" s="258"/>
      <c r="K62" s="78"/>
    </row>
    <row r="63" spans="1:12" s="8" customFormat="1" ht="30.75" customHeight="1">
      <c r="A63" s="217">
        <v>260940009965</v>
      </c>
      <c r="B63" s="217" t="s">
        <v>15</v>
      </c>
      <c r="C63" s="143">
        <v>46293</v>
      </c>
      <c r="D63" s="138" t="s">
        <v>124</v>
      </c>
      <c r="E63" s="138" t="s">
        <v>131</v>
      </c>
      <c r="F63" s="138" t="s">
        <v>131</v>
      </c>
      <c r="G63" s="138" t="s">
        <v>132</v>
      </c>
      <c r="H63" s="145">
        <v>0.5</v>
      </c>
      <c r="I63" s="138" t="s">
        <v>98</v>
      </c>
      <c r="J63" s="258"/>
      <c r="K63" s="78"/>
    </row>
    <row r="64" spans="1:12" s="8" customFormat="1" ht="30.75" customHeight="1">
      <c r="A64" s="217">
        <v>260940009950</v>
      </c>
      <c r="B64" s="188" t="s">
        <v>15</v>
      </c>
      <c r="C64" s="189">
        <v>46293</v>
      </c>
      <c r="D64" s="138" t="s">
        <v>128</v>
      </c>
      <c r="E64" s="138" t="s">
        <v>135</v>
      </c>
      <c r="F64" s="138" t="s">
        <v>136</v>
      </c>
      <c r="G64" s="138" t="s">
        <v>137</v>
      </c>
      <c r="H64" s="74">
        <v>0.33333333333333331</v>
      </c>
      <c r="I64" s="138" t="s">
        <v>98</v>
      </c>
      <c r="J64" s="245" t="s">
        <v>180</v>
      </c>
      <c r="K64" s="78"/>
    </row>
    <row r="65" spans="1:11" s="8" customFormat="1" ht="30.75" customHeight="1">
      <c r="A65" s="202">
        <v>260940009901</v>
      </c>
      <c r="B65" s="203" t="s">
        <v>15</v>
      </c>
      <c r="C65" s="204">
        <v>46293</v>
      </c>
      <c r="D65" s="138" t="s">
        <v>128</v>
      </c>
      <c r="E65" s="190" t="s">
        <v>152</v>
      </c>
      <c r="F65" s="190" t="s">
        <v>152</v>
      </c>
      <c r="G65" s="205" t="s">
        <v>153</v>
      </c>
      <c r="H65" s="206">
        <v>0.375</v>
      </c>
      <c r="I65" s="225" t="s">
        <v>151</v>
      </c>
      <c r="J65" s="245"/>
      <c r="K65" s="78"/>
    </row>
    <row r="66" spans="1:11" s="8" customFormat="1" ht="30.75" customHeight="1">
      <c r="A66" s="226" t="s">
        <v>160</v>
      </c>
      <c r="B66" s="227" t="s">
        <v>15</v>
      </c>
      <c r="C66" s="228">
        <v>46293</v>
      </c>
      <c r="D66" s="227" t="s">
        <v>169</v>
      </c>
      <c r="E66" s="227" t="s">
        <v>168</v>
      </c>
      <c r="F66" s="227" t="s">
        <v>149</v>
      </c>
      <c r="G66" s="227" t="s">
        <v>150</v>
      </c>
      <c r="H66" s="229">
        <v>0.58333333333333337</v>
      </c>
      <c r="I66" s="227" t="s">
        <v>127</v>
      </c>
      <c r="J66" s="245" t="s">
        <v>172</v>
      </c>
      <c r="K66" s="80"/>
    </row>
    <row r="67" spans="1:11" s="8" customFormat="1" ht="30.75" customHeight="1">
      <c r="A67" s="226" t="s">
        <v>161</v>
      </c>
      <c r="B67" s="227" t="s">
        <v>15</v>
      </c>
      <c r="C67" s="228">
        <v>46293</v>
      </c>
      <c r="D67" s="227" t="s">
        <v>169</v>
      </c>
      <c r="E67" s="227" t="s">
        <v>168</v>
      </c>
      <c r="F67" s="227" t="s">
        <v>149</v>
      </c>
      <c r="G67" s="227" t="s">
        <v>150</v>
      </c>
      <c r="H67" s="229">
        <v>0.45833333333333331</v>
      </c>
      <c r="I67" s="227" t="s">
        <v>151</v>
      </c>
      <c r="J67" s="245"/>
      <c r="K67" s="79"/>
    </row>
    <row r="68" spans="1:11" s="8" customFormat="1" ht="30.75" customHeight="1">
      <c r="A68" s="226" t="s">
        <v>162</v>
      </c>
      <c r="B68" s="227" t="s">
        <v>15</v>
      </c>
      <c r="C68" s="228">
        <v>46293</v>
      </c>
      <c r="D68" s="227" t="s">
        <v>169</v>
      </c>
      <c r="E68" s="227" t="s">
        <v>168</v>
      </c>
      <c r="F68" s="227" t="s">
        <v>149</v>
      </c>
      <c r="G68" s="227" t="s">
        <v>150</v>
      </c>
      <c r="H68" s="229">
        <v>0.33333333333333331</v>
      </c>
      <c r="I68" s="227" t="s">
        <v>134</v>
      </c>
      <c r="J68" s="245"/>
      <c r="K68" s="79"/>
    </row>
    <row r="69" spans="1:11" s="8" customFormat="1" ht="30.75" customHeight="1">
      <c r="A69" s="230">
        <v>260940009928</v>
      </c>
      <c r="B69" s="138" t="s">
        <v>15</v>
      </c>
      <c r="C69" s="143">
        <v>46293</v>
      </c>
      <c r="D69" s="231" t="s">
        <v>124</v>
      </c>
      <c r="E69" s="138" t="s">
        <v>154</v>
      </c>
      <c r="F69" s="138" t="s">
        <v>154</v>
      </c>
      <c r="G69" s="232" t="s">
        <v>155</v>
      </c>
      <c r="H69" s="232">
        <v>0.54166666666666663</v>
      </c>
      <c r="I69" s="237" t="s">
        <v>151</v>
      </c>
      <c r="J69" s="245" t="s">
        <v>81</v>
      </c>
      <c r="K69" s="79"/>
    </row>
    <row r="70" spans="1:11" s="8" customFormat="1" ht="30.75" customHeight="1">
      <c r="A70" s="233">
        <v>260940009982</v>
      </c>
      <c r="B70" s="234" t="s">
        <v>15</v>
      </c>
      <c r="C70" s="234" t="s">
        <v>156</v>
      </c>
      <c r="D70" s="231" t="s">
        <v>124</v>
      </c>
      <c r="E70" s="234" t="s">
        <v>157</v>
      </c>
      <c r="F70" s="234" t="s">
        <v>158</v>
      </c>
      <c r="G70" s="235" t="s">
        <v>159</v>
      </c>
      <c r="H70" s="236">
        <v>0.45833333333333331</v>
      </c>
      <c r="I70" s="238" t="s">
        <v>151</v>
      </c>
      <c r="J70" s="245"/>
      <c r="K70" s="79"/>
    </row>
    <row r="71" spans="1:11" s="8" customFormat="1" ht="30.75" customHeight="1">
      <c r="A71" s="233">
        <v>260940009981</v>
      </c>
      <c r="B71" s="234" t="s">
        <v>15</v>
      </c>
      <c r="C71" s="234" t="s">
        <v>156</v>
      </c>
      <c r="D71" s="231" t="s">
        <v>124</v>
      </c>
      <c r="E71" s="234" t="s">
        <v>157</v>
      </c>
      <c r="F71" s="234" t="s">
        <v>158</v>
      </c>
      <c r="G71" s="235" t="s">
        <v>159</v>
      </c>
      <c r="H71" s="236">
        <v>0.5</v>
      </c>
      <c r="I71" s="238" t="s">
        <v>107</v>
      </c>
      <c r="J71" s="245"/>
      <c r="K71" s="79"/>
    </row>
    <row r="72" spans="1:11" s="8" customFormat="1" ht="30.75" customHeight="1">
      <c r="A72" s="173"/>
      <c r="B72" s="174"/>
      <c r="C72" s="175"/>
      <c r="D72" s="174"/>
      <c r="E72" s="174"/>
      <c r="F72" s="174"/>
      <c r="G72" s="174"/>
      <c r="H72" s="176"/>
      <c r="I72" s="174"/>
      <c r="J72" s="187"/>
      <c r="K72" s="79"/>
    </row>
    <row r="73" spans="1:11" s="8" customFormat="1" ht="30.75" customHeight="1">
      <c r="A73" s="173"/>
      <c r="B73" s="174"/>
      <c r="C73" s="175"/>
      <c r="D73" s="174"/>
      <c r="E73" s="174"/>
      <c r="F73" s="174"/>
      <c r="G73" s="174"/>
      <c r="H73" s="176"/>
      <c r="I73" s="174"/>
      <c r="J73" s="187"/>
      <c r="K73" s="79"/>
    </row>
    <row r="74" spans="1:11" s="8" customFormat="1" ht="30.75" customHeight="1">
      <c r="A74" s="151"/>
      <c r="B74" s="152"/>
      <c r="C74" s="153"/>
      <c r="D74" s="152"/>
      <c r="E74" s="152"/>
      <c r="F74" s="152"/>
      <c r="G74" s="152"/>
      <c r="H74" s="154"/>
      <c r="I74" s="155"/>
      <c r="J74" s="148"/>
      <c r="K74" s="149"/>
    </row>
    <row r="75" spans="1:11" ht="30.75" customHeight="1">
      <c r="A75" s="172"/>
      <c r="B75" s="172" t="s">
        <v>66</v>
      </c>
      <c r="C75" s="172"/>
      <c r="D75" s="172"/>
      <c r="E75" s="172"/>
      <c r="F75" s="63"/>
      <c r="G75" s="63"/>
      <c r="H75" s="64"/>
      <c r="I75" s="63"/>
      <c r="J75" s="29"/>
      <c r="K75" s="13"/>
    </row>
    <row r="76" spans="1:11" ht="30.75" customHeight="1">
      <c r="B76" s="240" t="s">
        <v>79</v>
      </c>
      <c r="C76" s="240"/>
      <c r="D76" s="240"/>
      <c r="E76" s="240"/>
    </row>
    <row r="77" spans="1:11" ht="30.75" customHeight="1">
      <c r="A77" s="241"/>
      <c r="B77" s="241"/>
      <c r="C77" s="241"/>
      <c r="D77" s="241"/>
      <c r="E77" s="147"/>
      <c r="F77" s="63"/>
      <c r="G77" s="63"/>
      <c r="H77" s="64"/>
      <c r="I77" s="63"/>
      <c r="J77" s="29"/>
      <c r="K77" s="13"/>
    </row>
    <row r="78" spans="1:11" ht="30.75" customHeight="1">
      <c r="A78" s="147"/>
      <c r="B78" s="147"/>
      <c r="C78" s="147"/>
      <c r="D78" s="147"/>
      <c r="E78" s="147"/>
      <c r="F78" s="63"/>
      <c r="G78" s="63"/>
      <c r="H78" s="64"/>
      <c r="I78" s="63"/>
      <c r="J78" s="29"/>
      <c r="K78" s="13"/>
    </row>
    <row r="79" spans="1:11" ht="30.75" customHeight="1">
      <c r="A79" s="241"/>
      <c r="B79" s="241"/>
      <c r="C79" s="241"/>
      <c r="D79" s="241"/>
      <c r="E79" s="63"/>
      <c r="F79" s="63"/>
      <c r="G79" s="63"/>
      <c r="H79" s="64"/>
      <c r="I79" s="63"/>
      <c r="J79" s="29"/>
      <c r="K79" s="13"/>
    </row>
    <row r="80" spans="1:11" ht="30.75" customHeight="1">
      <c r="D80" s="262" t="s">
        <v>70</v>
      </c>
      <c r="E80" s="262"/>
      <c r="F80" s="262"/>
    </row>
    <row r="82" spans="1:12" ht="30.75" customHeight="1">
      <c r="A82" s="252" t="s">
        <v>15</v>
      </c>
      <c r="B82" s="253"/>
      <c r="C82" s="94"/>
      <c r="D82" s="95"/>
      <c r="E82" s="95"/>
      <c r="F82" s="95"/>
      <c r="G82" s="95"/>
      <c r="H82" s="96"/>
      <c r="I82" s="97"/>
      <c r="J82" s="98"/>
      <c r="K82" s="98"/>
    </row>
    <row r="83" spans="1:12" ht="30.75" customHeight="1">
      <c r="A83" s="105" t="s">
        <v>12</v>
      </c>
      <c r="B83" s="106" t="s">
        <v>2</v>
      </c>
      <c r="C83" s="108" t="s">
        <v>3</v>
      </c>
      <c r="D83" s="106" t="s">
        <v>4</v>
      </c>
      <c r="E83" s="106" t="s">
        <v>65</v>
      </c>
      <c r="F83" s="106" t="s">
        <v>69</v>
      </c>
      <c r="G83" s="106" t="s">
        <v>7</v>
      </c>
      <c r="H83" s="107" t="s">
        <v>8</v>
      </c>
      <c r="I83" s="106" t="s">
        <v>9</v>
      </c>
      <c r="J83" s="106" t="s">
        <v>10</v>
      </c>
      <c r="K83" s="106" t="s">
        <v>13</v>
      </c>
      <c r="L83" s="178" t="s">
        <v>80</v>
      </c>
    </row>
    <row r="84" spans="1:12" ht="30.75" customHeight="1">
      <c r="A84" s="196">
        <v>260940009944</v>
      </c>
      <c r="B84" s="191" t="s">
        <v>15</v>
      </c>
      <c r="C84" s="192">
        <v>46293</v>
      </c>
      <c r="D84" s="191" t="s">
        <v>72</v>
      </c>
      <c r="E84" s="191" t="s">
        <v>73</v>
      </c>
      <c r="F84" s="193" t="s">
        <v>74</v>
      </c>
      <c r="G84" s="191" t="s">
        <v>75</v>
      </c>
      <c r="H84" s="194">
        <v>0.625</v>
      </c>
      <c r="I84" s="191" t="s">
        <v>134</v>
      </c>
      <c r="J84" s="117" t="s">
        <v>76</v>
      </c>
      <c r="K84" s="119"/>
      <c r="L84" s="249" t="s">
        <v>175</v>
      </c>
    </row>
    <row r="85" spans="1:12" ht="30.75" customHeight="1">
      <c r="A85" s="196">
        <v>260940009945</v>
      </c>
      <c r="B85" s="191" t="s">
        <v>15</v>
      </c>
      <c r="C85" s="192">
        <v>46293</v>
      </c>
      <c r="D85" s="191" t="s">
        <v>72</v>
      </c>
      <c r="E85" s="191" t="s">
        <v>73</v>
      </c>
      <c r="F85" s="193" t="s">
        <v>74</v>
      </c>
      <c r="G85" s="191" t="s">
        <v>75</v>
      </c>
      <c r="H85" s="194">
        <v>0.58333333333333337</v>
      </c>
      <c r="I85" s="191" t="s">
        <v>134</v>
      </c>
      <c r="J85" s="117" t="s">
        <v>76</v>
      </c>
      <c r="K85" s="150"/>
      <c r="L85" s="250"/>
    </row>
    <row r="86" spans="1:12" ht="30.75" customHeight="1">
      <c r="A86" s="195">
        <v>260940009978</v>
      </c>
      <c r="B86" s="138" t="s">
        <v>15</v>
      </c>
      <c r="C86" s="143">
        <v>46293</v>
      </c>
      <c r="D86" s="138" t="s">
        <v>72</v>
      </c>
      <c r="E86" s="138" t="s">
        <v>73</v>
      </c>
      <c r="F86" s="144" t="s">
        <v>77</v>
      </c>
      <c r="G86" s="138" t="s">
        <v>78</v>
      </c>
      <c r="H86" s="145">
        <v>0.58333333333333337</v>
      </c>
      <c r="I86" s="138" t="s">
        <v>134</v>
      </c>
      <c r="J86" s="117" t="s">
        <v>76</v>
      </c>
      <c r="K86" s="150"/>
      <c r="L86" s="250"/>
    </row>
    <row r="87" spans="1:12" ht="30.75" customHeight="1">
      <c r="A87" s="195">
        <v>260940009977</v>
      </c>
      <c r="B87" s="138" t="s">
        <v>15</v>
      </c>
      <c r="C87" s="143">
        <v>46293</v>
      </c>
      <c r="D87" s="138" t="s">
        <v>72</v>
      </c>
      <c r="E87" s="138" t="s">
        <v>73</v>
      </c>
      <c r="F87" s="144" t="s">
        <v>77</v>
      </c>
      <c r="G87" s="138" t="s">
        <v>78</v>
      </c>
      <c r="H87" s="145">
        <v>0.625</v>
      </c>
      <c r="I87" s="138" t="s">
        <v>134</v>
      </c>
      <c r="J87" s="117" t="s">
        <v>76</v>
      </c>
      <c r="K87" s="179"/>
      <c r="L87" s="251"/>
    </row>
  </sheetData>
  <protectedRanges>
    <protectedRange sqref="A16" name="Rango1_3_3_1_1_3_7_1"/>
    <protectedRange sqref="D7" name="Rango1_3_3_1_1_3_1_1"/>
    <protectedRange sqref="A4:A6" name="Rango1_3_3_1_1_3_2"/>
    <protectedRange sqref="H4:H6" name="Rango1_2_1_3_1_1_2_1_5_3_3"/>
    <protectedRange sqref="A36:A44 A17:A35" name="Rango1_3_3_1_1_3_4"/>
    <protectedRange sqref="H17:H18 E36:F37 G19:G44" name="Rango1_2_1_3_1_1_2_1_5_3_4"/>
  </protectedRanges>
  <mergeCells count="24">
    <mergeCell ref="L84:L87"/>
    <mergeCell ref="A34:B34"/>
    <mergeCell ref="A18:C18"/>
    <mergeCell ref="J66:J68"/>
    <mergeCell ref="J30:J32"/>
    <mergeCell ref="J47:J49"/>
    <mergeCell ref="J64:J65"/>
    <mergeCell ref="J51:J63"/>
    <mergeCell ref="J41:J42"/>
    <mergeCell ref="J28:J29"/>
    <mergeCell ref="J20:J27"/>
    <mergeCell ref="A82:B82"/>
    <mergeCell ref="D80:F80"/>
    <mergeCell ref="A79:D79"/>
    <mergeCell ref="A39:B39"/>
    <mergeCell ref="B76:E76"/>
    <mergeCell ref="A77:D77"/>
    <mergeCell ref="J36:J37"/>
    <mergeCell ref="E10:F10"/>
    <mergeCell ref="E11:F11"/>
    <mergeCell ref="E12:F12"/>
    <mergeCell ref="E13:F13"/>
    <mergeCell ref="J69:J71"/>
    <mergeCell ref="J10:J13"/>
  </mergeCells>
  <conditionalFormatting sqref="A47:A48 A55:A56 A51">
    <cfRule type="duplicateValues" dxfId="11" priority="73"/>
    <cfRule type="duplicateValues" dxfId="10" priority="74"/>
    <cfRule type="duplicateValues" dxfId="9" priority="75"/>
    <cfRule type="duplicateValues" dxfId="8" priority="76"/>
  </conditionalFormatting>
  <conditionalFormatting sqref="A52:A54">
    <cfRule type="duplicateValues" dxfId="7" priority="9"/>
    <cfRule type="duplicateValues" dxfId="6" priority="10"/>
    <cfRule type="duplicateValues" dxfId="5" priority="11"/>
    <cfRule type="duplicateValues" dxfId="4" priority="12"/>
  </conditionalFormatting>
  <conditionalFormatting sqref="A49">
    <cfRule type="duplicateValues" dxfId="3" priority="1"/>
  </conditionalFormatting>
  <conditionalFormatting sqref="A49"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F12" sqref="F12"/>
    </sheetView>
  </sheetViews>
  <sheetFormatPr baseColWidth="10" defaultColWidth="11" defaultRowHeight="15"/>
  <cols>
    <col min="1" max="1" width="43.42578125" customWidth="1"/>
    <col min="2" max="2" width="25.5703125" customWidth="1"/>
    <col min="3" max="3" width="31.28515625" customWidth="1"/>
  </cols>
  <sheetData>
    <row r="2" spans="1:4">
      <c r="A2" s="263" t="s">
        <v>16</v>
      </c>
      <c r="B2" s="263"/>
      <c r="C2" s="263"/>
    </row>
    <row r="3" spans="1:4">
      <c r="A3" s="1" t="s">
        <v>17</v>
      </c>
      <c r="B3" s="1" t="s">
        <v>18</v>
      </c>
      <c r="C3" s="1" t="s">
        <v>19</v>
      </c>
    </row>
    <row r="4" spans="1:4">
      <c r="A4" s="2" t="s">
        <v>20</v>
      </c>
      <c r="B4" s="3" t="s">
        <v>21</v>
      </c>
      <c r="C4" s="4" t="s">
        <v>22</v>
      </c>
    </row>
    <row r="5" spans="1:4">
      <c r="A5" s="2" t="s">
        <v>23</v>
      </c>
      <c r="B5" s="5" t="s">
        <v>24</v>
      </c>
      <c r="C5" s="4" t="s">
        <v>25</v>
      </c>
      <c r="D5" s="25"/>
    </row>
    <row r="6" spans="1:4">
      <c r="A6" s="2" t="s">
        <v>26</v>
      </c>
      <c r="B6" s="5" t="s">
        <v>27</v>
      </c>
      <c r="C6" s="4" t="s">
        <v>28</v>
      </c>
    </row>
    <row r="7" spans="1:4">
      <c r="A7" s="2" t="s">
        <v>29</v>
      </c>
      <c r="B7" s="5">
        <v>995551063</v>
      </c>
      <c r="C7" s="4" t="s">
        <v>30</v>
      </c>
    </row>
    <row r="8" spans="1:4">
      <c r="A8" s="2" t="s">
        <v>31</v>
      </c>
      <c r="B8" s="3" t="s">
        <v>32</v>
      </c>
      <c r="C8" s="4" t="s">
        <v>33</v>
      </c>
      <c r="D8" s="24"/>
    </row>
    <row r="9" spans="1:4">
      <c r="A9" s="6" t="s">
        <v>34</v>
      </c>
      <c r="B9" s="5" t="s">
        <v>35</v>
      </c>
      <c r="C9" s="4" t="s">
        <v>36</v>
      </c>
    </row>
    <row r="10" spans="1:4">
      <c r="A10" s="2" t="s">
        <v>37</v>
      </c>
      <c r="B10" s="3" t="s">
        <v>38</v>
      </c>
      <c r="C10" s="4" t="s">
        <v>39</v>
      </c>
    </row>
    <row r="11" spans="1:4">
      <c r="A11" s="2" t="s">
        <v>40</v>
      </c>
      <c r="B11" s="3" t="s">
        <v>41</v>
      </c>
      <c r="C11" s="4" t="s">
        <v>42</v>
      </c>
    </row>
    <row r="12" spans="1:4">
      <c r="A12" s="2" t="s">
        <v>43</v>
      </c>
      <c r="B12" s="3" t="s">
        <v>44</v>
      </c>
      <c r="C12" s="4" t="s">
        <v>45</v>
      </c>
    </row>
    <row r="13" spans="1:4">
      <c r="A13" s="2" t="s">
        <v>46</v>
      </c>
      <c r="B13" s="3" t="s">
        <v>47</v>
      </c>
      <c r="C13" s="4" t="s">
        <v>48</v>
      </c>
    </row>
    <row r="14" spans="1:4">
      <c r="A14" s="2" t="s">
        <v>49</v>
      </c>
      <c r="B14" s="3" t="s">
        <v>50</v>
      </c>
      <c r="C14" s="4" t="s">
        <v>51</v>
      </c>
    </row>
    <row r="15" spans="1:4">
      <c r="A15" t="s">
        <v>52</v>
      </c>
      <c r="B15" s="5">
        <v>956807117</v>
      </c>
      <c r="C15" s="4" t="s">
        <v>53</v>
      </c>
    </row>
    <row r="16" spans="1:4" ht="16.5" thickTop="1" thickBot="1">
      <c r="A16" s="6" t="s">
        <v>54</v>
      </c>
      <c r="B16" s="5">
        <v>981967224</v>
      </c>
      <c r="C16" s="26" t="s">
        <v>55</v>
      </c>
    </row>
    <row r="17" spans="1:4" ht="15.75" thickTop="1">
      <c r="A17" s="15" t="s">
        <v>56</v>
      </c>
      <c r="B17" s="16">
        <v>979999807</v>
      </c>
      <c r="C17" s="27" t="s">
        <v>57</v>
      </c>
    </row>
    <row r="18" spans="1:4">
      <c r="A18" s="17" t="s">
        <v>59</v>
      </c>
      <c r="B18" s="18">
        <v>926667838</v>
      </c>
      <c r="C18" s="28" t="s">
        <v>58</v>
      </c>
      <c r="D18" s="14"/>
    </row>
    <row r="19" spans="1:4">
      <c r="A19" s="19" t="s">
        <v>60</v>
      </c>
      <c r="B19" s="20">
        <v>981323112</v>
      </c>
      <c r="C19" s="21" t="s">
        <v>61</v>
      </c>
    </row>
    <row r="20" spans="1:4">
      <c r="A20" s="22" t="s">
        <v>62</v>
      </c>
      <c r="B20" s="20">
        <v>942698128</v>
      </c>
      <c r="C20" s="23" t="s">
        <v>63</v>
      </c>
      <c r="D20" s="12"/>
    </row>
    <row r="23" spans="1:4">
      <c r="B23" s="12"/>
      <c r="C23" s="11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2026-09-28T12:57:51Z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