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7400" windowHeight="11700" activeTab="0"/>
  </bookViews>
  <sheets>
    <sheet name="AUXILIAR (2)" sheetId="1" r:id="rId1"/>
  </sheets>
  <definedNames>
    <definedName name="_ftn1" localSheetId="0">'AUXILIAR (2)'!#REF!</definedName>
    <definedName name="_ftn2" localSheetId="0">'AUXILIAR (2)'!#REF!</definedName>
    <definedName name="_ftnref1" localSheetId="0">'AUXILIAR (2)'!#REF!</definedName>
    <definedName name="_ftnref2" localSheetId="0">'AUXILIAR (2)'!#REF!</definedName>
    <definedName name="_xlnm.Print_Area" localSheetId="0">'AUXILIAR (2)'!$A$1:$J$129</definedName>
    <definedName name="OLE_LINK1" localSheetId="0">'AUXILIAR (2)'!#REF!</definedName>
  </definedNames>
  <calcPr fullCalcOnLoad="1"/>
</workbook>
</file>

<file path=xl/sharedStrings.xml><?xml version="1.0" encoding="utf-8"?>
<sst xmlns="http://schemas.openxmlformats.org/spreadsheetml/2006/main" count="177" uniqueCount="146">
  <si>
    <t>SERVICIO NACIONAL DE SANIDAD AGRARIA - SENASA</t>
  </si>
  <si>
    <t>I.</t>
  </si>
  <si>
    <t>GENERALIDADES</t>
  </si>
  <si>
    <r>
      <t>1.</t>
    </r>
    <r>
      <rPr>
        <b/>
        <sz val="11"/>
        <color indexed="8"/>
        <rFont val="Times New Roman"/>
        <family val="1"/>
      </rPr>
      <t xml:space="preserve">         </t>
    </r>
  </si>
  <si>
    <t>Objeto de la convocatoria</t>
  </si>
  <si>
    <t>2.</t>
  </si>
  <si>
    <t>Dependencia, unidad orgánica y/o área solicitante</t>
  </si>
  <si>
    <t>SENASA Moquegua -  Sanidad Vegetal</t>
  </si>
  <si>
    <t>3.</t>
  </si>
  <si>
    <t>Dependencia encargada de realizar el proceso de contratación</t>
  </si>
  <si>
    <r>
      <t xml:space="preserve">Area de Gestion SENASA Moquegua </t>
    </r>
    <r>
      <rPr>
        <sz val="11"/>
        <color theme="1"/>
        <rFont val="Calibri"/>
        <family val="2"/>
      </rPr>
      <t xml:space="preserve"> </t>
    </r>
  </si>
  <si>
    <t>4.</t>
  </si>
  <si>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Calibri"/>
        <family val="2"/>
      </rPr>
      <t>Base legal</t>
    </r>
  </si>
  <si>
    <t>a.</t>
  </si>
  <si>
    <t>Decreto Legislativo Nº 1057, que regula el Régimen Especial de Contratación Administrativa de Servicios.</t>
  </si>
  <si>
    <t>b.</t>
  </si>
  <si>
    <t>Reglamento del Decreto Legislativo Nº 1057 que regula el Régimen Especial de Contratación Administrativa de Servicios, Decreto Supremo Nº075-2008-PCM, modificado por Decreto Supremo Nº 065-2011-PCM.</t>
  </si>
  <si>
    <t>c.</t>
  </si>
  <si>
    <t>Las demás disposiciones que regulen el Contrato Administrativo de Servicios.</t>
  </si>
  <si>
    <t>II.</t>
  </si>
  <si>
    <t>PERFIL DEL PUESTO</t>
  </si>
  <si>
    <t>REQUISITOS</t>
  </si>
  <si>
    <t>DETALLE</t>
  </si>
  <si>
    <r>
      <t xml:space="preserve">Experiencia </t>
    </r>
    <r>
      <rPr>
        <sz val="9"/>
        <color indexed="8"/>
        <rFont val="Calibri"/>
        <family val="2"/>
      </rPr>
      <t>(1)</t>
    </r>
  </si>
  <si>
    <t>Minimo: 01 año en actividades agricolas de preferencia relacionadas a Moscas de la Fruta.</t>
  </si>
  <si>
    <r>
      <t xml:space="preserve">Competencias </t>
    </r>
    <r>
      <rPr>
        <sz val="9"/>
        <color indexed="8"/>
        <rFont val="Calibri"/>
        <family val="2"/>
      </rPr>
      <t>(2)</t>
    </r>
  </si>
  <si>
    <t>Probidad,Integridad ,Calidad de Trabajo,Trabajo en Equipo</t>
  </si>
  <si>
    <r>
      <t xml:space="preserve">Formación Académica, grado académico y/o 
nivel de estudios </t>
    </r>
    <r>
      <rPr>
        <sz val="9"/>
        <color indexed="8"/>
        <rFont val="Calibri"/>
        <family val="2"/>
      </rPr>
      <t>(3)</t>
    </r>
  </si>
  <si>
    <t>Secundaria Completa</t>
  </si>
  <si>
    <t>Cursos y/o estudios de especialización</t>
  </si>
  <si>
    <t>No Indispensable</t>
  </si>
  <si>
    <r>
      <t xml:space="preserve">Conocimientos para el puesto y/o cargo: </t>
    </r>
    <r>
      <rPr>
        <sz val="9"/>
        <color indexed="8"/>
        <rFont val="Calibri"/>
        <family val="2"/>
      </rPr>
      <t>mínimos</t>
    </r>
    <r>
      <rPr>
        <b/>
        <sz val="11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o indispensables (4) y deseables (5)</t>
    </r>
  </si>
  <si>
    <t xml:space="preserve">Minimo:   Temas relacionados en Moscas de la Fruta.                                                                            </t>
  </si>
  <si>
    <t>III.</t>
  </si>
  <si>
    <t>CARACTERÍSTICAS DEL PUESTO Y/O CARGO</t>
  </si>
  <si>
    <r>
      <t xml:space="preserve">Principales funciones a desarrollar: </t>
    </r>
    <r>
      <rPr>
        <sz val="11"/>
        <color indexed="8"/>
        <rFont val="Calibri"/>
        <family val="2"/>
      </rPr>
      <t>(6)</t>
    </r>
  </si>
  <si>
    <t>Ejecutar e implementar las actividades de control integrado del ambito como:recojo de frutos,rastrillados de Suelo,poda de arboles,identificacion y recojo de frutos infestados por moscas de la fruta</t>
  </si>
  <si>
    <t>Presentacion de reportes e informes de las acciones realizadas</t>
  </si>
  <si>
    <t>Otras dispuestas por el Jefe Inmediato</t>
  </si>
  <si>
    <t>INSTRUCCIONES</t>
  </si>
  <si>
    <t>(1)</t>
  </si>
  <si>
    <t>Especificar en tiempo: años o meses; y tipo: especialidad, área, etc.</t>
  </si>
  <si>
    <t>(2)</t>
  </si>
  <si>
    <t>A criterio de la entidad, si el puesto y/o cargo lo requiere</t>
  </si>
  <si>
    <t>(3)</t>
  </si>
  <si>
    <t>En caso que el puesto y/o cargo no lo requiera, colocar: No indispensable</t>
  </si>
  <si>
    <t>(4)</t>
  </si>
  <si>
    <t>Especificar los requisitos mínimos necesarios para el ejercicio del puesto</t>
  </si>
  <si>
    <t>(5)</t>
  </si>
  <si>
    <t>Otros requisitos considerados como complementarios y/o deseables</t>
  </si>
  <si>
    <t>(6)</t>
  </si>
  <si>
    <t>Describir las funciones y actividades a realizar en el puesto y/o cargo materia de convocatoria</t>
  </si>
  <si>
    <t>IV.</t>
  </si>
  <si>
    <t xml:space="preserve">CONDICIONES ESENCIALES DEL CONTRATO </t>
  </si>
  <si>
    <t>CONDICIONES</t>
  </si>
  <si>
    <t>Lugar de prestación del servicio</t>
  </si>
  <si>
    <t>Duración del contrato</t>
  </si>
  <si>
    <t>Remuneración mensual</t>
  </si>
  <si>
    <t>S/. 800,00 (Ochocientos Nuevos Soles).
Incluyen los montos y afiliaciones de ley, así como toda deducción aplicable al trabajador.</t>
  </si>
  <si>
    <t>Otras condiciones esenciales del contrato</t>
  </si>
  <si>
    <t>V.</t>
  </si>
  <si>
    <t>CRONOGRAMA Y ETAPAS DEL PROCESO</t>
  </si>
  <si>
    <t>ETAPAS DEL PROCESO</t>
  </si>
  <si>
    <t>CRONOGRAMA</t>
  </si>
  <si>
    <t>ÁREA RESPONSABLE</t>
  </si>
  <si>
    <t>Aprobación de la Convocatoria</t>
  </si>
  <si>
    <t>OPDI</t>
  </si>
  <si>
    <t>Publicación del proceso en el Servicio Nacional del Empleo</t>
  </si>
  <si>
    <t>UGRH</t>
  </si>
  <si>
    <t>CONVOCATORIA</t>
  </si>
  <si>
    <t>Publicación de la convocatoria en la Pagina Web del SENASA (www.senasa.gob.pe)</t>
  </si>
  <si>
    <t>POSTULANTE</t>
  </si>
  <si>
    <t>http://admin.senasa.gob.pe/RepositorioAPS/0/0/JER/CRONOGRAMA-3/REG-OAD-06-CAS.xls</t>
  </si>
  <si>
    <t>SELECCIÓN</t>
  </si>
  <si>
    <t>Evaluación de la hoja de vida</t>
  </si>
  <si>
    <t>D.E. MOQUEGUA</t>
  </si>
  <si>
    <t>Entrevista 
Lugar: En las instalaciones de la Dirección Ejecutiva del SENASA Moquegua sitio en Alto la Villa S/N Costado del Aeropuerto Moquegua
Hora: A partir de 09:00 Horas</t>
  </si>
  <si>
    <t>Publicación de resultados de la Entrevista en la Dirección Ejecutiva del SENASA MOQUEGUA y en la Pagina Web del SENASA</t>
  </si>
  <si>
    <t>Publicación de resultado final en  la Dirección Ejecutiva del SENASA MOQUEGUA y en la Pagina Web del SENASA</t>
  </si>
  <si>
    <t xml:space="preserve">SUSCRIPCIÓN Y REGISTRO DEL CONTRATO </t>
  </si>
  <si>
    <t>Suscripción del Contrato</t>
  </si>
  <si>
    <t>Registro del Contrato</t>
  </si>
  <si>
    <t>(7)</t>
  </si>
  <si>
    <t>Ver Anexo 01 - Modelo de publicación de resultados preliminares</t>
  </si>
  <si>
    <t>(8)</t>
  </si>
  <si>
    <t xml:space="preserve">A criterio de la entidad se podrán incluir otras evaluaciones que considere necesarias: evaluación técnica (deseable para puestos y/o cargos especializados, profesionales y directivos), psicológica, psicotécnica, de competencias, etc. </t>
  </si>
  <si>
    <t>(9)</t>
  </si>
  <si>
    <t>Ver Anexo 02 - Modelo de publicación del resultado final</t>
  </si>
  <si>
    <t>VI.</t>
  </si>
  <si>
    <t>DE LA ETAPA DE EVALUACIÓN</t>
  </si>
  <si>
    <t>Los factores de evaluación dentro del proceso de selección tendrán un máximo y un mínimo de puntos, distribuyéndose de esta manera:</t>
  </si>
  <si>
    <t>EVALUACIONES</t>
  </si>
  <si>
    <t>PESO</t>
  </si>
  <si>
    <t>PUNTAJE MÍNIMO</t>
  </si>
  <si>
    <t>PUNTAJE MÁXIMO</t>
  </si>
  <si>
    <t>EVALUACIÓN DE LA HOJA DE VIDA</t>
  </si>
  <si>
    <t>Experiencia</t>
  </si>
  <si>
    <r>
      <t>Cursos o estudios de especialización (</t>
    </r>
    <r>
      <rPr>
        <i/>
        <sz val="10.5"/>
        <color indexed="8"/>
        <rFont val="Calibri"/>
        <family val="2"/>
      </rPr>
      <t>de ser el caso</t>
    </r>
    <r>
      <rPr>
        <sz val="10.5"/>
        <color indexed="8"/>
        <rFont val="Calibri"/>
        <family val="2"/>
      </rPr>
      <t>)</t>
    </r>
  </si>
  <si>
    <t>Puntaje Total de la Evaluación de la Hoja de Vida</t>
  </si>
  <si>
    <r>
      <t xml:space="preserve">OTRAS EVALUACIONES </t>
    </r>
    <r>
      <rPr>
        <b/>
        <sz val="9"/>
        <color indexed="8"/>
        <rFont val="Calibri"/>
        <family val="2"/>
      </rPr>
      <t>(10)</t>
    </r>
  </si>
  <si>
    <t xml:space="preserve">a. </t>
  </si>
  <si>
    <t>Evaluación de Conocimientos</t>
  </si>
  <si>
    <t>Puntaje Total Otras Evaluaciones</t>
  </si>
  <si>
    <t>ENTREVISTA</t>
  </si>
  <si>
    <t>Entrevista Personal</t>
  </si>
  <si>
    <t>Puntaje Total de la Entrevista Personal</t>
  </si>
  <si>
    <t>PUNTAJE TOTAL</t>
  </si>
  <si>
    <t>El puntaje aprobatorio será de    11.</t>
  </si>
  <si>
    <t>VII.</t>
  </si>
  <si>
    <t>DOCUMENTACIÓN A PRESENTAR</t>
  </si>
  <si>
    <t>1.</t>
  </si>
  <si>
    <t xml:space="preserve">De la presentación de la Hoja de Vida:  </t>
  </si>
  <si>
    <t>La información consignada en la hoja de vida tiene carácter de declaración jurada, por lo que el postulante será responsable de la información consignada en dicho documento y se somete al proceso de fiscalización posterior que lleve a cabo la entidad.</t>
  </si>
  <si>
    <t>Documentación adicional:</t>
  </si>
  <si>
    <t>Otra información que resulte conveniente:</t>
  </si>
  <si>
    <t>VIII.</t>
  </si>
  <si>
    <t>DE LA DECLARATORIA DE DESIERTO O DE LA CANCELACIÓN DEL PROCESO</t>
  </si>
  <si>
    <t>Declaratoria del proceso como desierto</t>
  </si>
  <si>
    <t>El proceso puede ser declarado desierto en alguno de los siguientes supuestos:</t>
  </si>
  <si>
    <t xml:space="preserve">Cuando no se presentan postulantes al proceso de selección.
</t>
  </si>
  <si>
    <t>Cuando ninguno de los postulantes cumple con los requisitos mínimos.</t>
  </si>
  <si>
    <t>Cuando habiendo cumplido los requisitos mínimos, ninguno de los postulantes obtiene puntaje mínimo en las etapas de evaluación del proceso.</t>
  </si>
  <si>
    <t>Cancelación del proceso de selección</t>
  </si>
  <si>
    <t>El proceso puede ser cancelado en alguno de los siguientes supuestos, sin que sea responsabilidad de la entidad:</t>
  </si>
  <si>
    <t>Cuando desaparece la necesidad del servicio de la entidad con posterioridad al inicio del proceso de selección.</t>
  </si>
  <si>
    <t>Por restricciones presupuestales.</t>
  </si>
  <si>
    <t>Otras debidamente justificadas</t>
  </si>
  <si>
    <t>(10)</t>
  </si>
  <si>
    <t>La evaluación de la hoja de vida y la entrevista serán de carácter obligatorio.  Cada entidad establecerá las evaluaciones adicionales que considere necesarias, tales como la evaluación psicológica, la evaluación técnica (deseable para puestos y/o cargos especializados, profesionales y directivos), la evaluación de competencias, etc.</t>
  </si>
  <si>
    <t>Contratar los servicios de (01) Auxiliar de Campo</t>
  </si>
  <si>
    <r>
      <t xml:space="preserve"> CONVOCATORIA PARA LA CONTRATACIÓN ADMINISTRATIVA DE SERVICIOS                                   AUXILIAR DE CAMPO </t>
    </r>
    <r>
      <rPr>
        <i/>
        <sz val="13"/>
        <color indexed="8"/>
        <rFont val="Calibri"/>
        <family val="2"/>
      </rPr>
      <t xml:space="preserve"> </t>
    </r>
  </si>
  <si>
    <t>PROCESO CAS  Nº 02-2013</t>
  </si>
  <si>
    <t>Término: 30 de junio 2013</t>
  </si>
  <si>
    <t>La Region Moquegua - ILO</t>
  </si>
  <si>
    <t>Presentación de la hoja de vida documentada vía email en la suguiente Dirección : cponce@senasa.gob.pe   la información curricular se presentara en formato excel en la ficha que se adjunta a cintinuación (indicar el asunto el numero y siglas de la Plaza a la que postula):</t>
  </si>
  <si>
    <t xml:space="preserve"> Inicio: de acuerdo a lo estipulado en el contrato</t>
  </si>
  <si>
    <t>del 04/03/2013 al 15/03/2013</t>
  </si>
  <si>
    <t>Del 18/03/2013 AL 22/03/2013</t>
  </si>
  <si>
    <t>Publicación de resultados de la evaluación de la hoja de vida en la Dirección Ejecutiva del SENASA MOQUEGUA y en la Pagina Web del SENASA</t>
  </si>
  <si>
    <r>
      <t xml:space="preserve">Otras evaluaciones: </t>
    </r>
    <r>
      <rPr>
        <sz val="9"/>
        <color indexed="8"/>
        <rFont val="Calibri"/>
        <family val="2"/>
      </rPr>
      <t>(8)</t>
    </r>
    <r>
      <rPr>
        <sz val="11"/>
        <color theme="1"/>
        <rFont val="Calibri"/>
        <family val="2"/>
      </rPr>
      <t xml:space="preserve">
Evaluación  de Conocimientos
Lugar: Auditorio de SENASA MOQUEGUA</t>
    </r>
  </si>
  <si>
    <t xml:space="preserve">  26/03/2013</t>
  </si>
  <si>
    <t>Publicación de resultados de la evaluacion  de conocimientos  en la Dirección Ejecutiva del SENASA MOQUEGUA y en la Pagina Web del SENASA</t>
  </si>
  <si>
    <t xml:space="preserve"> 26/03/2013
</t>
  </si>
  <si>
    <t xml:space="preserve">Fecha  27/03/2013
</t>
  </si>
  <si>
    <t>29/03/2013 al 04/04/2013</t>
  </si>
  <si>
    <t>ninguno</t>
  </si>
</sst>
</file>

<file path=xl/styles.xml><?xml version="1.0" encoding="utf-8"?>
<styleSheet xmlns="http://schemas.openxmlformats.org/spreadsheetml/2006/main">
  <numFmts count="8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i/>
      <sz val="13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56"/>
      <name val="Calibri"/>
      <family val="2"/>
    </font>
    <font>
      <sz val="10.5"/>
      <color indexed="8"/>
      <name val="Calibri"/>
      <family val="2"/>
    </font>
    <font>
      <i/>
      <sz val="10.5"/>
      <color indexed="8"/>
      <name val="Calibri"/>
      <family val="2"/>
    </font>
    <font>
      <b/>
      <sz val="10.5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i/>
      <sz val="13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rgb="FFC6D9F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76">
    <xf numFmtId="0" fontId="0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vertical="top"/>
    </xf>
    <xf numFmtId="0" fontId="54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justify"/>
    </xf>
    <xf numFmtId="0" fontId="54" fillId="0" borderId="0" xfId="0" applyFont="1" applyAlignment="1">
      <alignment horizontal="justify" vertical="center"/>
    </xf>
    <xf numFmtId="0" fontId="54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53" fillId="0" borderId="0" xfId="0" applyFont="1" applyAlignment="1">
      <alignment horizontal="left" vertical="center" indent="2"/>
    </xf>
    <xf numFmtId="0" fontId="0" fillId="0" borderId="0" xfId="0" applyFont="1" applyAlignment="1">
      <alignment vertical="center"/>
    </xf>
    <xf numFmtId="0" fontId="0" fillId="0" borderId="0" xfId="0" applyAlignment="1">
      <alignment vertical="top"/>
    </xf>
    <xf numFmtId="0" fontId="54" fillId="0" borderId="0" xfId="0" applyFont="1" applyAlignment="1">
      <alignment vertical="top"/>
    </xf>
    <xf numFmtId="0" fontId="55" fillId="0" borderId="10" xfId="0" applyFont="1" applyBorder="1" applyAlignment="1">
      <alignment vertical="top"/>
    </xf>
    <xf numFmtId="49" fontId="55" fillId="0" borderId="0" xfId="0" applyNumberFormat="1" applyFont="1" applyAlignment="1">
      <alignment horizontal="right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 indent="5"/>
    </xf>
    <xf numFmtId="0" fontId="50" fillId="33" borderId="11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left" vertical="top" indent="5"/>
    </xf>
    <xf numFmtId="14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49" fontId="55" fillId="0" borderId="0" xfId="0" applyNumberFormat="1" applyFont="1" applyAlignment="1">
      <alignment horizontal="right" vertical="center"/>
    </xf>
    <xf numFmtId="49" fontId="55" fillId="0" borderId="0" xfId="0" applyNumberFormat="1" applyFont="1" applyAlignment="1">
      <alignment horizontal="right" vertical="top"/>
    </xf>
    <xf numFmtId="0" fontId="0" fillId="34" borderId="0" xfId="0" applyFill="1" applyAlignment="1">
      <alignment/>
    </xf>
    <xf numFmtId="0" fontId="55" fillId="0" borderId="0" xfId="0" applyFont="1" applyAlignment="1">
      <alignment horizontal="justify" vertical="center"/>
    </xf>
    <xf numFmtId="0" fontId="2" fillId="8" borderId="13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right"/>
    </xf>
    <xf numFmtId="9" fontId="15" fillId="0" borderId="16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right" vertical="top"/>
    </xf>
    <xf numFmtId="9" fontId="17" fillId="0" borderId="13" xfId="0" applyNumberFormat="1" applyFont="1" applyBorder="1" applyAlignment="1">
      <alignment horizontal="center"/>
    </xf>
    <xf numFmtId="0" fontId="2" fillId="35" borderId="13" xfId="0" applyFont="1" applyFill="1" applyBorder="1" applyAlignment="1">
      <alignment horizontal="center" vertical="center"/>
    </xf>
    <xf numFmtId="9" fontId="15" fillId="0" borderId="13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/>
    </xf>
    <xf numFmtId="9" fontId="17" fillId="0" borderId="17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right" vertical="center"/>
    </xf>
    <xf numFmtId="9" fontId="1" fillId="0" borderId="17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/>
    </xf>
    <xf numFmtId="0" fontId="2" fillId="0" borderId="16" xfId="0" applyFont="1" applyFill="1" applyBorder="1" applyAlignment="1">
      <alignment horizontal="left" vertical="center"/>
    </xf>
    <xf numFmtId="9" fontId="2" fillId="0" borderId="13" xfId="0" applyNumberFormat="1" applyFont="1" applyFill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justify" vertical="center"/>
    </xf>
    <xf numFmtId="0" fontId="50" fillId="0" borderId="0" xfId="0" applyFont="1" applyAlignment="1">
      <alignment horizontal="left" vertical="top" wrapText="1"/>
    </xf>
    <xf numFmtId="0" fontId="54" fillId="0" borderId="0" xfId="0" applyFont="1" applyAlignment="1">
      <alignment horizontal="left"/>
    </xf>
    <xf numFmtId="0" fontId="50" fillId="0" borderId="0" xfId="0" applyFont="1" applyAlignment="1">
      <alignment horizontal="right" vertical="top"/>
    </xf>
    <xf numFmtId="0" fontId="5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49" fontId="55" fillId="0" borderId="0" xfId="0" applyNumberFormat="1" applyFont="1" applyAlignment="1">
      <alignment horizontal="center" vertical="top"/>
    </xf>
    <xf numFmtId="0" fontId="58" fillId="0" borderId="0" xfId="0" applyFont="1" applyAlignment="1">
      <alignment vertical="top" wrapText="1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58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" fillId="35" borderId="15" xfId="0" applyFont="1" applyFill="1" applyBorder="1" applyAlignment="1">
      <alignment horizontal="left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1" fillId="0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left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0" fillId="37" borderId="12" xfId="0" applyFont="1" applyFill="1" applyBorder="1" applyAlignment="1">
      <alignment horizontal="left" vertical="center" wrapText="1"/>
    </xf>
    <xf numFmtId="0" fontId="50" fillId="37" borderId="13" xfId="0" applyFont="1" applyFill="1" applyBorder="1" applyAlignment="1">
      <alignment horizontal="left" vertical="center"/>
    </xf>
    <xf numFmtId="0" fontId="50" fillId="37" borderId="22" xfId="0" applyFont="1" applyFill="1" applyBorder="1" applyAlignment="1">
      <alignment horizontal="left" vertical="center"/>
    </xf>
    <xf numFmtId="0" fontId="50" fillId="37" borderId="12" xfId="0" applyFont="1" applyFill="1" applyBorder="1" applyAlignment="1">
      <alignment horizontal="left" vertical="center"/>
    </xf>
    <xf numFmtId="0" fontId="56" fillId="0" borderId="13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14" fontId="0" fillId="0" borderId="15" xfId="0" applyNumberFormat="1" applyBorder="1" applyAlignment="1">
      <alignment horizontal="center" vertical="center" wrapText="1"/>
    </xf>
    <xf numFmtId="14" fontId="0" fillId="0" borderId="24" xfId="0" applyNumberForma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0" fontId="59" fillId="37" borderId="13" xfId="0" applyFont="1" applyFill="1" applyBorder="1" applyAlignment="1">
      <alignment horizontal="left" vertical="center"/>
    </xf>
    <xf numFmtId="0" fontId="59" fillId="37" borderId="22" xfId="0" applyFont="1" applyFill="1" applyBorder="1" applyAlignment="1">
      <alignment horizontal="left" vertical="center"/>
    </xf>
    <xf numFmtId="0" fontId="59" fillId="37" borderId="12" xfId="0" applyFont="1" applyFill="1" applyBorder="1" applyAlignment="1">
      <alignment horizontal="left" vertical="center"/>
    </xf>
    <xf numFmtId="0" fontId="54" fillId="0" borderId="13" xfId="0" applyFont="1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1" fillId="0" borderId="18" xfId="45" applyBorder="1" applyAlignment="1" applyProtection="1">
      <alignment horizontal="center" vertical="top" wrapText="1"/>
      <protection/>
    </xf>
    <xf numFmtId="0" fontId="60" fillId="0" borderId="19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0" fontId="56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50" fillId="0" borderId="14" xfId="0" applyFont="1" applyBorder="1" applyAlignment="1">
      <alignment horizontal="left"/>
    </xf>
    <xf numFmtId="0" fontId="50" fillId="0" borderId="23" xfId="0" applyFont="1" applyBorder="1" applyAlignment="1">
      <alignment horizontal="left"/>
    </xf>
    <xf numFmtId="0" fontId="50" fillId="0" borderId="30" xfId="0" applyFont="1" applyBorder="1" applyAlignment="1">
      <alignment horizontal="left"/>
    </xf>
    <xf numFmtId="0" fontId="0" fillId="0" borderId="23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50" fillId="33" borderId="32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50" fillId="0" borderId="18" xfId="0" applyFont="1" applyBorder="1" applyAlignment="1">
      <alignment horizontal="left"/>
    </xf>
    <xf numFmtId="0" fontId="0" fillId="0" borderId="15" xfId="0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34" xfId="0" applyFont="1" applyBorder="1" applyAlignment="1">
      <alignment horizontal="left" vertical="top"/>
    </xf>
    <xf numFmtId="0" fontId="50" fillId="0" borderId="35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36" xfId="0" applyFont="1" applyBorder="1" applyAlignment="1">
      <alignment horizontal="left" vertical="center"/>
    </xf>
    <xf numFmtId="0" fontId="50" fillId="0" borderId="37" xfId="0" applyFont="1" applyBorder="1" applyAlignment="1">
      <alignment horizontal="left" vertical="center"/>
    </xf>
    <xf numFmtId="0" fontId="0" fillId="0" borderId="21" xfId="0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37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50" fillId="0" borderId="38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top"/>
    </xf>
    <xf numFmtId="0" fontId="56" fillId="0" borderId="22" xfId="0" applyFont="1" applyBorder="1" applyAlignment="1">
      <alignment horizontal="left" vertical="top"/>
    </xf>
    <xf numFmtId="0" fontId="50" fillId="33" borderId="32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33" borderId="39" xfId="0" applyFont="1" applyFill="1" applyBorder="1" applyAlignment="1">
      <alignment horizontal="center"/>
    </xf>
    <xf numFmtId="0" fontId="50" fillId="33" borderId="40" xfId="0" applyFont="1" applyFill="1" applyBorder="1" applyAlignment="1">
      <alignment horizontal="center"/>
    </xf>
    <xf numFmtId="0" fontId="50" fillId="33" borderId="41" xfId="0" applyFont="1" applyFill="1" applyBorder="1" applyAlignment="1">
      <alignment horizontal="center"/>
    </xf>
    <xf numFmtId="0" fontId="50" fillId="0" borderId="38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59" fillId="0" borderId="42" xfId="0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50" fillId="0" borderId="38" xfId="0" applyFont="1" applyBorder="1" applyAlignment="1">
      <alignment horizontal="left" wrapText="1"/>
    </xf>
    <xf numFmtId="0" fontId="50" fillId="0" borderId="19" xfId="0" applyFont="1" applyBorder="1" applyAlignment="1">
      <alignment horizontal="left" wrapText="1"/>
    </xf>
    <xf numFmtId="0" fontId="50" fillId="0" borderId="17" xfId="0" applyFont="1" applyBorder="1" applyAlignment="1">
      <alignment horizontal="left" wrapText="1"/>
    </xf>
    <xf numFmtId="0" fontId="54" fillId="0" borderId="0" xfId="0" applyFont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50" fillId="33" borderId="39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1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min.senasa.gob.pe/RepositorioAPS/0/0/JER/CRONOGRAMA-3/REG-OAD-06-CAS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29"/>
  <sheetViews>
    <sheetView tabSelected="1" zoomScale="115" zoomScaleNormal="115" zoomScalePageLayoutView="0" workbookViewId="0" topLeftCell="A7">
      <selection activeCell="D18" sqref="D18:J18"/>
    </sheetView>
  </sheetViews>
  <sheetFormatPr defaultColWidth="11.421875" defaultRowHeight="15"/>
  <cols>
    <col min="1" max="1" width="4.28125" style="0" customWidth="1"/>
    <col min="2" max="2" width="3.7109375" style="0" customWidth="1"/>
    <col min="3" max="3" width="3.140625" style="0" customWidth="1"/>
    <col min="4" max="4" width="15.140625" style="0" customWidth="1"/>
    <col min="7" max="7" width="10.57421875" style="0" customWidth="1"/>
    <col min="8" max="8" width="14.421875" style="0" customWidth="1"/>
    <col min="9" max="9" width="10.7109375" style="0" customWidth="1"/>
    <col min="10" max="10" width="16.421875" style="0" customWidth="1"/>
    <col min="11" max="11" width="13.8515625" style="0" customWidth="1"/>
  </cols>
  <sheetData>
    <row r="1" ht="12.75" customHeight="1"/>
    <row r="2" spans="1:10" ht="17.2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</row>
    <row r="3" ht="12" customHeight="1">
      <c r="A3" s="1"/>
    </row>
    <row r="4" spans="1:10" ht="17.25">
      <c r="A4" s="175" t="s">
        <v>131</v>
      </c>
      <c r="B4" s="175"/>
      <c r="C4" s="175"/>
      <c r="D4" s="175"/>
      <c r="E4" s="175"/>
      <c r="F4" s="175"/>
      <c r="G4" s="175"/>
      <c r="H4" s="175"/>
      <c r="I4" s="175"/>
      <c r="J4" s="175"/>
    </row>
    <row r="5" ht="10.5" customHeight="1">
      <c r="A5" s="2"/>
    </row>
    <row r="6" spans="1:10" ht="35.25" customHeight="1">
      <c r="A6" s="175" t="s">
        <v>130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0" ht="16.5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2" s="6" customFormat="1" ht="15.75">
      <c r="A8" s="4" t="s">
        <v>1</v>
      </c>
      <c r="B8" s="5" t="s">
        <v>2</v>
      </c>
    </row>
    <row r="9" spans="1:2" ht="15.75">
      <c r="A9" s="7"/>
      <c r="B9" s="5"/>
    </row>
    <row r="10" spans="2:3" s="7" customFormat="1" ht="16.5" customHeight="1">
      <c r="B10" s="8" t="s">
        <v>3</v>
      </c>
      <c r="C10" s="7" t="s">
        <v>4</v>
      </c>
    </row>
    <row r="11" spans="1:10" ht="33.75" customHeight="1">
      <c r="A11" s="9"/>
      <c r="B11" s="8"/>
      <c r="C11" s="160" t="s">
        <v>129</v>
      </c>
      <c r="D11" s="172"/>
      <c r="E11" s="172"/>
      <c r="F11" s="172"/>
      <c r="G11" s="172"/>
      <c r="H11" s="172"/>
      <c r="I11" s="172"/>
      <c r="J11" s="172"/>
    </row>
    <row r="12" spans="2:10" s="7" customFormat="1" ht="15">
      <c r="B12" s="8" t="s">
        <v>5</v>
      </c>
      <c r="C12" s="171" t="s">
        <v>6</v>
      </c>
      <c r="D12" s="171"/>
      <c r="E12" s="171"/>
      <c r="F12" s="171"/>
      <c r="G12" s="171"/>
      <c r="H12" s="171"/>
      <c r="I12" s="171"/>
      <c r="J12" s="171"/>
    </row>
    <row r="13" spans="1:11" ht="33" customHeight="1">
      <c r="A13" s="9"/>
      <c r="B13" s="8"/>
      <c r="C13" s="160" t="s">
        <v>7</v>
      </c>
      <c r="D13" s="172"/>
      <c r="E13" s="172"/>
      <c r="F13" s="172"/>
      <c r="G13" s="172"/>
      <c r="H13" s="172"/>
      <c r="I13" s="172"/>
      <c r="J13" s="172"/>
      <c r="K13" s="10"/>
    </row>
    <row r="14" spans="2:10" s="7" customFormat="1" ht="15">
      <c r="B14" s="8" t="s">
        <v>8</v>
      </c>
      <c r="C14" s="171" t="s">
        <v>9</v>
      </c>
      <c r="D14" s="171"/>
      <c r="E14" s="171"/>
      <c r="F14" s="171"/>
      <c r="G14" s="171"/>
      <c r="H14" s="171"/>
      <c r="I14" s="171"/>
      <c r="J14" s="171"/>
    </row>
    <row r="15" spans="1:10" ht="15" customHeight="1">
      <c r="A15" s="9"/>
      <c r="B15" s="8"/>
      <c r="C15" s="160" t="s">
        <v>10</v>
      </c>
      <c r="D15" s="172"/>
      <c r="E15" s="172"/>
      <c r="F15" s="172"/>
      <c r="G15" s="172"/>
      <c r="H15" s="172"/>
      <c r="I15" s="172"/>
      <c r="J15" s="172"/>
    </row>
    <row r="16" spans="2:10" s="7" customFormat="1" ht="15">
      <c r="B16" s="7" t="s">
        <v>11</v>
      </c>
      <c r="C16" s="171" t="s">
        <v>12</v>
      </c>
      <c r="D16" s="171"/>
      <c r="E16" s="171"/>
      <c r="F16" s="171"/>
      <c r="G16" s="171"/>
      <c r="H16" s="171"/>
      <c r="I16" s="171"/>
      <c r="J16" s="171"/>
    </row>
    <row r="17" spans="1:10" ht="27.75" customHeight="1">
      <c r="A17" s="9"/>
      <c r="B17" s="9"/>
      <c r="C17" s="11" t="s">
        <v>13</v>
      </c>
      <c r="D17" s="173" t="s">
        <v>14</v>
      </c>
      <c r="E17" s="173"/>
      <c r="F17" s="173"/>
      <c r="G17" s="173"/>
      <c r="H17" s="173"/>
      <c r="I17" s="173"/>
      <c r="J17" s="173"/>
    </row>
    <row r="18" spans="1:10" ht="46.5" customHeight="1">
      <c r="A18" s="9"/>
      <c r="B18" s="9"/>
      <c r="C18" s="11" t="s">
        <v>15</v>
      </c>
      <c r="D18" s="173" t="s">
        <v>16</v>
      </c>
      <c r="E18" s="173"/>
      <c r="F18" s="173"/>
      <c r="G18" s="173"/>
      <c r="H18" s="173"/>
      <c r="I18" s="173"/>
      <c r="J18" s="173"/>
    </row>
    <row r="19" spans="1:10" ht="15.75" customHeight="1">
      <c r="A19" s="9"/>
      <c r="B19" s="9"/>
      <c r="C19" s="12" t="s">
        <v>17</v>
      </c>
      <c r="D19" s="174" t="s">
        <v>18</v>
      </c>
      <c r="E19" s="174"/>
      <c r="F19" s="174"/>
      <c r="G19" s="174"/>
      <c r="H19" s="174"/>
      <c r="I19" s="174"/>
      <c r="J19" s="174"/>
    </row>
    <row r="20" ht="15.75">
      <c r="B20" s="13"/>
    </row>
    <row r="21" spans="1:2" s="6" customFormat="1" ht="15.75">
      <c r="A21" s="4" t="s">
        <v>19</v>
      </c>
      <c r="B21" s="4" t="s">
        <v>20</v>
      </c>
    </row>
    <row r="22" spans="1:2" ht="16.5" thickBot="1">
      <c r="A22" s="7"/>
      <c r="B22" s="4"/>
    </row>
    <row r="23" spans="1:10" ht="18.75" customHeight="1">
      <c r="A23" s="7"/>
      <c r="B23" s="149" t="s">
        <v>21</v>
      </c>
      <c r="C23" s="150"/>
      <c r="D23" s="150"/>
      <c r="E23" s="150"/>
      <c r="F23" s="150"/>
      <c r="G23" s="168" t="s">
        <v>22</v>
      </c>
      <c r="H23" s="169"/>
      <c r="I23" s="169"/>
      <c r="J23" s="170"/>
    </row>
    <row r="24" spans="1:16" ht="28.5" customHeight="1">
      <c r="A24" s="7"/>
      <c r="B24" s="129" t="s">
        <v>23</v>
      </c>
      <c r="C24" s="130"/>
      <c r="D24" s="130"/>
      <c r="E24" s="130"/>
      <c r="F24" s="130"/>
      <c r="G24" s="165" t="s">
        <v>24</v>
      </c>
      <c r="H24" s="166"/>
      <c r="I24" s="166"/>
      <c r="J24" s="167"/>
      <c r="L24" s="164"/>
      <c r="M24" s="164"/>
      <c r="N24" s="164"/>
      <c r="O24" s="164"/>
      <c r="P24" s="164"/>
    </row>
    <row r="25" spans="1:16" ht="21" customHeight="1">
      <c r="A25" s="7"/>
      <c r="B25" s="129" t="s">
        <v>25</v>
      </c>
      <c r="C25" s="130"/>
      <c r="D25" s="130"/>
      <c r="E25" s="130"/>
      <c r="F25" s="130"/>
      <c r="G25" s="157" t="s">
        <v>26</v>
      </c>
      <c r="H25" s="158"/>
      <c r="I25" s="158"/>
      <c r="J25" s="159"/>
      <c r="L25" s="164"/>
      <c r="M25" s="164"/>
      <c r="N25" s="164"/>
      <c r="O25" s="164"/>
      <c r="P25" s="164"/>
    </row>
    <row r="26" spans="1:16" ht="30.75" customHeight="1">
      <c r="A26" s="7"/>
      <c r="B26" s="161" t="s">
        <v>27</v>
      </c>
      <c r="C26" s="162"/>
      <c r="D26" s="162"/>
      <c r="E26" s="162"/>
      <c r="F26" s="163"/>
      <c r="G26" s="157" t="s">
        <v>28</v>
      </c>
      <c r="H26" s="158"/>
      <c r="I26" s="158"/>
      <c r="J26" s="159"/>
      <c r="L26" s="164"/>
      <c r="M26" s="164"/>
      <c r="N26" s="164"/>
      <c r="O26" s="164"/>
      <c r="P26" s="164"/>
    </row>
    <row r="27" spans="1:16" ht="27.75" customHeight="1">
      <c r="A27" s="7"/>
      <c r="B27" s="129" t="s">
        <v>29</v>
      </c>
      <c r="C27" s="130"/>
      <c r="D27" s="130"/>
      <c r="E27" s="130"/>
      <c r="F27" s="130"/>
      <c r="G27" s="165" t="s">
        <v>30</v>
      </c>
      <c r="H27" s="166"/>
      <c r="I27" s="166"/>
      <c r="J27" s="167"/>
      <c r="L27" s="164"/>
      <c r="M27" s="164"/>
      <c r="N27" s="164"/>
      <c r="O27" s="164"/>
      <c r="P27" s="164"/>
    </row>
    <row r="28" spans="1:16" ht="61.5" customHeight="1">
      <c r="A28" s="7"/>
      <c r="B28" s="154" t="s">
        <v>31</v>
      </c>
      <c r="C28" s="155"/>
      <c r="D28" s="155"/>
      <c r="E28" s="155"/>
      <c r="F28" s="156"/>
      <c r="G28" s="157" t="s">
        <v>32</v>
      </c>
      <c r="H28" s="158"/>
      <c r="I28" s="158"/>
      <c r="J28" s="159"/>
      <c r="L28" s="14"/>
      <c r="M28" s="14"/>
      <c r="N28" s="14"/>
      <c r="O28" s="14"/>
      <c r="P28" s="14"/>
    </row>
    <row r="29" spans="1:9" ht="15">
      <c r="A29" s="7"/>
      <c r="B29" s="15"/>
      <c r="C29" s="15"/>
      <c r="D29" s="15"/>
      <c r="E29" s="15"/>
      <c r="F29" s="15"/>
      <c r="G29" s="15"/>
      <c r="H29" s="15"/>
      <c r="I29" s="15"/>
    </row>
    <row r="30" spans="1:3" s="6" customFormat="1" ht="15.75">
      <c r="A30" s="4" t="s">
        <v>33</v>
      </c>
      <c r="B30" s="4" t="s">
        <v>34</v>
      </c>
      <c r="C30" s="16"/>
    </row>
    <row r="31" spans="2:11" ht="15">
      <c r="B31" s="17" t="s">
        <v>35</v>
      </c>
      <c r="C31" s="9"/>
      <c r="D31" s="9"/>
      <c r="E31" s="9"/>
      <c r="F31" s="9"/>
      <c r="G31" s="9"/>
      <c r="H31" s="9"/>
      <c r="I31" s="9"/>
      <c r="J31" s="9"/>
      <c r="K31" s="9"/>
    </row>
    <row r="32" spans="2:11" ht="30.75" customHeight="1">
      <c r="B32" s="18" t="s">
        <v>13</v>
      </c>
      <c r="C32" s="68" t="s">
        <v>36</v>
      </c>
      <c r="D32" s="65"/>
      <c r="E32" s="65"/>
      <c r="F32" s="65"/>
      <c r="G32" s="65"/>
      <c r="H32" s="65"/>
      <c r="I32" s="65"/>
      <c r="J32" s="65"/>
      <c r="K32" s="9"/>
    </row>
    <row r="33" spans="2:11" ht="16.5" customHeight="1">
      <c r="B33" s="18" t="s">
        <v>15</v>
      </c>
      <c r="C33" s="160" t="s">
        <v>37</v>
      </c>
      <c r="D33" s="160"/>
      <c r="E33" s="160"/>
      <c r="F33" s="160"/>
      <c r="G33" s="160"/>
      <c r="H33" s="160"/>
      <c r="I33" s="160"/>
      <c r="J33" s="160"/>
      <c r="K33" s="160"/>
    </row>
    <row r="34" spans="2:11" ht="15">
      <c r="B34" s="18" t="s">
        <v>17</v>
      </c>
      <c r="C34" s="18" t="s">
        <v>38</v>
      </c>
      <c r="D34" s="9"/>
      <c r="E34" s="9"/>
      <c r="F34" s="9"/>
      <c r="G34" s="9"/>
      <c r="H34" s="9"/>
      <c r="I34" s="9"/>
      <c r="J34" s="9"/>
      <c r="K34" s="9"/>
    </row>
    <row r="35" spans="2:3" ht="15.75">
      <c r="B35" s="19"/>
      <c r="C35" s="19"/>
    </row>
    <row r="36" ht="15">
      <c r="A36" s="20" t="s">
        <v>39</v>
      </c>
    </row>
    <row r="37" spans="1:22" ht="15">
      <c r="A37" s="21" t="s">
        <v>40</v>
      </c>
      <c r="B37" s="91" t="s">
        <v>41</v>
      </c>
      <c r="C37" s="91"/>
      <c r="D37" s="91"/>
      <c r="E37" s="91"/>
      <c r="F37" s="91"/>
      <c r="G37" s="91"/>
      <c r="H37" s="91"/>
      <c r="I37" s="91"/>
      <c r="J37" s="91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10" ht="15" customHeight="1">
      <c r="A38" s="21" t="s">
        <v>42</v>
      </c>
      <c r="B38" s="91" t="s">
        <v>43</v>
      </c>
      <c r="C38" s="91"/>
      <c r="D38" s="91"/>
      <c r="E38" s="91"/>
      <c r="F38" s="91"/>
      <c r="G38" s="91"/>
      <c r="H38" s="91"/>
      <c r="I38" s="91"/>
      <c r="J38" s="91"/>
    </row>
    <row r="39" spans="1:10" ht="15" customHeight="1">
      <c r="A39" s="21" t="s">
        <v>44</v>
      </c>
      <c r="B39" s="91" t="s">
        <v>45</v>
      </c>
      <c r="C39" s="91"/>
      <c r="D39" s="91"/>
      <c r="E39" s="91"/>
      <c r="F39" s="91"/>
      <c r="G39" s="91"/>
      <c r="H39" s="91"/>
      <c r="I39" s="91"/>
      <c r="J39" s="91"/>
    </row>
    <row r="40" spans="1:10" ht="15">
      <c r="A40" s="21" t="s">
        <v>46</v>
      </c>
      <c r="B40" s="91" t="s">
        <v>47</v>
      </c>
      <c r="C40" s="91"/>
      <c r="D40" s="91"/>
      <c r="E40" s="91"/>
      <c r="F40" s="91"/>
      <c r="G40" s="91"/>
      <c r="H40" s="91"/>
      <c r="I40" s="91"/>
      <c r="J40" s="91"/>
    </row>
    <row r="41" spans="1:10" ht="15" customHeight="1">
      <c r="A41" s="21" t="s">
        <v>48</v>
      </c>
      <c r="B41" s="91" t="s">
        <v>49</v>
      </c>
      <c r="C41" s="91"/>
      <c r="D41" s="91"/>
      <c r="E41" s="91"/>
      <c r="F41" s="91"/>
      <c r="G41" s="91"/>
      <c r="H41" s="91"/>
      <c r="I41" s="91"/>
      <c r="J41" s="91"/>
    </row>
    <row r="42" spans="1:10" ht="15">
      <c r="A42" s="21" t="s">
        <v>50</v>
      </c>
      <c r="B42" s="91" t="s">
        <v>51</v>
      </c>
      <c r="C42" s="91"/>
      <c r="D42" s="91"/>
      <c r="E42" s="91"/>
      <c r="F42" s="91"/>
      <c r="G42" s="91"/>
      <c r="H42" s="91"/>
      <c r="I42" s="91"/>
      <c r="J42" s="91"/>
    </row>
    <row r="44" spans="1:22" s="6" customFormat="1" ht="15.75">
      <c r="A44" s="22" t="s">
        <v>52</v>
      </c>
      <c r="B44" s="5" t="s">
        <v>53</v>
      </c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" ht="16.5" thickBot="1">
      <c r="A45" s="21"/>
      <c r="B45" s="5"/>
    </row>
    <row r="46" spans="1:10" ht="18.75" customHeight="1">
      <c r="A46" s="7"/>
      <c r="B46" s="149" t="s">
        <v>54</v>
      </c>
      <c r="C46" s="150"/>
      <c r="D46" s="150"/>
      <c r="E46" s="150"/>
      <c r="F46" s="150"/>
      <c r="G46" s="151" t="s">
        <v>22</v>
      </c>
      <c r="H46" s="152"/>
      <c r="I46" s="152"/>
      <c r="J46" s="153"/>
    </row>
    <row r="47" spans="2:22" s="7" customFormat="1" ht="21.75" customHeight="1">
      <c r="B47" s="129" t="s">
        <v>55</v>
      </c>
      <c r="C47" s="130"/>
      <c r="D47" s="130"/>
      <c r="E47" s="130"/>
      <c r="F47" s="131"/>
      <c r="G47" s="132" t="s">
        <v>133</v>
      </c>
      <c r="H47" s="133"/>
      <c r="I47" s="133"/>
      <c r="J47" s="134"/>
      <c r="M47"/>
      <c r="N47"/>
      <c r="O47"/>
      <c r="P47"/>
      <c r="Q47"/>
      <c r="R47"/>
      <c r="S47"/>
      <c r="T47"/>
      <c r="U47"/>
      <c r="V47"/>
    </row>
    <row r="48" spans="1:10" ht="15" customHeight="1">
      <c r="A48" s="7"/>
      <c r="B48" s="135" t="s">
        <v>56</v>
      </c>
      <c r="C48" s="136"/>
      <c r="D48" s="136"/>
      <c r="E48" s="136"/>
      <c r="F48" s="136"/>
      <c r="G48" s="139" t="s">
        <v>135</v>
      </c>
      <c r="H48" s="140"/>
      <c r="I48" s="140"/>
      <c r="J48" s="141"/>
    </row>
    <row r="49" spans="1:10" ht="15" customHeight="1">
      <c r="A49" s="7"/>
      <c r="B49" s="137"/>
      <c r="C49" s="138"/>
      <c r="D49" s="138"/>
      <c r="E49" s="138"/>
      <c r="F49" s="138"/>
      <c r="G49" s="142" t="s">
        <v>132</v>
      </c>
      <c r="H49" s="143"/>
      <c r="I49" s="143"/>
      <c r="J49" s="144"/>
    </row>
    <row r="50" spans="1:10" ht="63" customHeight="1">
      <c r="A50" s="7"/>
      <c r="B50" s="145" t="s">
        <v>57</v>
      </c>
      <c r="C50" s="146"/>
      <c r="D50" s="146"/>
      <c r="E50" s="146"/>
      <c r="F50" s="146"/>
      <c r="G50" s="105" t="s">
        <v>58</v>
      </c>
      <c r="H50" s="147"/>
      <c r="I50" s="147"/>
      <c r="J50" s="148"/>
    </row>
    <row r="51" spans="1:10" ht="23.25" customHeight="1" thickBot="1">
      <c r="A51" s="7"/>
      <c r="B51" s="121" t="s">
        <v>59</v>
      </c>
      <c r="C51" s="122"/>
      <c r="D51" s="122"/>
      <c r="E51" s="122"/>
      <c r="F51" s="123"/>
      <c r="G51" s="124"/>
      <c r="H51" s="124"/>
      <c r="I51" s="124"/>
      <c r="J51" s="125"/>
    </row>
    <row r="52" spans="1:9" ht="15">
      <c r="A52" s="7"/>
      <c r="B52" s="15"/>
      <c r="C52" s="15"/>
      <c r="D52" s="15"/>
      <c r="E52" s="15"/>
      <c r="F52" s="15"/>
      <c r="G52" s="15"/>
      <c r="H52" s="15"/>
      <c r="I52" s="15"/>
    </row>
    <row r="53" spans="1:2" ht="15.75">
      <c r="A53" s="22" t="s">
        <v>60</v>
      </c>
      <c r="B53" s="22" t="s">
        <v>61</v>
      </c>
    </row>
    <row r="54" ht="16.5" thickBot="1">
      <c r="B54" s="23"/>
    </row>
    <row r="55" spans="2:22" s="7" customFormat="1" ht="24" customHeight="1">
      <c r="B55" s="126" t="s">
        <v>62</v>
      </c>
      <c r="C55" s="127"/>
      <c r="D55" s="127"/>
      <c r="E55" s="127"/>
      <c r="F55" s="127"/>
      <c r="G55" s="127"/>
      <c r="H55" s="24" t="s">
        <v>63</v>
      </c>
      <c r="I55" s="127" t="s">
        <v>64</v>
      </c>
      <c r="J55" s="128"/>
      <c r="M55"/>
      <c r="N55"/>
      <c r="O55"/>
      <c r="P55"/>
      <c r="Q55"/>
      <c r="R55"/>
      <c r="S55"/>
      <c r="T55"/>
      <c r="U55"/>
      <c r="V55"/>
    </row>
    <row r="56" spans="2:10" ht="30.75" customHeight="1">
      <c r="B56" s="25"/>
      <c r="C56" s="93" t="s">
        <v>65</v>
      </c>
      <c r="D56" s="93"/>
      <c r="E56" s="93"/>
      <c r="F56" s="93"/>
      <c r="G56" s="93"/>
      <c r="H56" s="26">
        <v>41299</v>
      </c>
      <c r="I56" s="94" t="s">
        <v>66</v>
      </c>
      <c r="J56" s="95"/>
    </row>
    <row r="57" spans="1:10" ht="27.75" customHeight="1">
      <c r="A57" s="27"/>
      <c r="B57" s="25"/>
      <c r="C57" s="105" t="s">
        <v>67</v>
      </c>
      <c r="D57" s="105"/>
      <c r="E57" s="105"/>
      <c r="F57" s="105"/>
      <c r="G57" s="105"/>
      <c r="H57" s="28" t="s">
        <v>136</v>
      </c>
      <c r="I57" s="94" t="s">
        <v>68</v>
      </c>
      <c r="J57" s="95"/>
    </row>
    <row r="58" spans="1:10" ht="15" customHeight="1">
      <c r="A58" s="27"/>
      <c r="B58" s="96" t="s">
        <v>69</v>
      </c>
      <c r="C58" s="106"/>
      <c r="D58" s="106"/>
      <c r="E58" s="106"/>
      <c r="F58" s="106"/>
      <c r="G58" s="106"/>
      <c r="H58" s="106"/>
      <c r="I58" s="106"/>
      <c r="J58" s="107"/>
    </row>
    <row r="59" spans="1:10" ht="9" customHeight="1">
      <c r="A59" s="27"/>
      <c r="B59" s="108"/>
      <c r="C59" s="106"/>
      <c r="D59" s="106"/>
      <c r="E59" s="106"/>
      <c r="F59" s="106"/>
      <c r="G59" s="106"/>
      <c r="H59" s="106"/>
      <c r="I59" s="106"/>
      <c r="J59" s="107"/>
    </row>
    <row r="60" spans="2:10" ht="58.5" customHeight="1">
      <c r="B60" s="29">
        <v>1</v>
      </c>
      <c r="C60" s="104" t="s">
        <v>70</v>
      </c>
      <c r="D60" s="109"/>
      <c r="E60" s="109"/>
      <c r="F60" s="109"/>
      <c r="G60" s="109"/>
      <c r="H60" s="28" t="s">
        <v>137</v>
      </c>
      <c r="I60" s="94" t="s">
        <v>68</v>
      </c>
      <c r="J60" s="95"/>
    </row>
    <row r="61" spans="2:10" ht="69.75" customHeight="1">
      <c r="B61" s="119">
        <v>2</v>
      </c>
      <c r="C61" s="105" t="s">
        <v>134</v>
      </c>
      <c r="D61" s="105"/>
      <c r="E61" s="105"/>
      <c r="F61" s="105"/>
      <c r="G61" s="105"/>
      <c r="H61" s="110" t="s">
        <v>137</v>
      </c>
      <c r="I61" s="112" t="s">
        <v>71</v>
      </c>
      <c r="J61" s="113"/>
    </row>
    <row r="62" spans="2:10" ht="31.5" customHeight="1">
      <c r="B62" s="120"/>
      <c r="C62" s="116" t="s">
        <v>72</v>
      </c>
      <c r="D62" s="117"/>
      <c r="E62" s="117"/>
      <c r="F62" s="117"/>
      <c r="G62" s="118"/>
      <c r="H62" s="111"/>
      <c r="I62" s="114"/>
      <c r="J62" s="115"/>
    </row>
    <row r="63" spans="1:10" ht="15" customHeight="1">
      <c r="A63" s="27"/>
      <c r="B63" s="96" t="s">
        <v>73</v>
      </c>
      <c r="C63" s="97"/>
      <c r="D63" s="97"/>
      <c r="E63" s="97"/>
      <c r="F63" s="97"/>
      <c r="G63" s="97"/>
      <c r="H63" s="97"/>
      <c r="I63" s="97"/>
      <c r="J63" s="98"/>
    </row>
    <row r="64" spans="1:10" ht="9" customHeight="1">
      <c r="A64" s="27"/>
      <c r="B64" s="99"/>
      <c r="C64" s="97"/>
      <c r="D64" s="97"/>
      <c r="E64" s="97"/>
      <c r="F64" s="97"/>
      <c r="G64" s="97"/>
      <c r="H64" s="97"/>
      <c r="I64" s="97"/>
      <c r="J64" s="98"/>
    </row>
    <row r="65" spans="1:10" ht="21.75" customHeight="1">
      <c r="A65" s="7"/>
      <c r="B65" s="29">
        <v>3</v>
      </c>
      <c r="C65" s="93" t="s">
        <v>74</v>
      </c>
      <c r="D65" s="93"/>
      <c r="E65" s="93"/>
      <c r="F65" s="93"/>
      <c r="G65" s="93"/>
      <c r="H65" s="64">
        <v>41358</v>
      </c>
      <c r="I65" s="94" t="s">
        <v>75</v>
      </c>
      <c r="J65" s="95"/>
    </row>
    <row r="66" spans="1:10" ht="45.75" customHeight="1">
      <c r="A66" s="7"/>
      <c r="B66" s="29">
        <v>4</v>
      </c>
      <c r="C66" s="104" t="s">
        <v>138</v>
      </c>
      <c r="D66" s="93"/>
      <c r="E66" s="93"/>
      <c r="F66" s="93"/>
      <c r="G66" s="93"/>
      <c r="H66" s="64">
        <v>41358</v>
      </c>
      <c r="I66" s="94" t="s">
        <v>68</v>
      </c>
      <c r="J66" s="95"/>
    </row>
    <row r="67" spans="1:10" ht="48.75" customHeight="1">
      <c r="A67" s="7"/>
      <c r="B67" s="29">
        <v>5</v>
      </c>
      <c r="C67" s="93" t="s">
        <v>139</v>
      </c>
      <c r="D67" s="93"/>
      <c r="E67" s="93"/>
      <c r="F67" s="93"/>
      <c r="G67" s="93"/>
      <c r="H67" s="28" t="s">
        <v>140</v>
      </c>
      <c r="I67" s="94" t="s">
        <v>75</v>
      </c>
      <c r="J67" s="95"/>
    </row>
    <row r="68" spans="1:10" ht="45" customHeight="1">
      <c r="A68" s="7"/>
      <c r="B68" s="29">
        <v>6</v>
      </c>
      <c r="C68" s="93" t="s">
        <v>141</v>
      </c>
      <c r="D68" s="93"/>
      <c r="E68" s="93"/>
      <c r="F68" s="93"/>
      <c r="G68" s="93"/>
      <c r="H68" s="28" t="s">
        <v>142</v>
      </c>
      <c r="I68" s="94" t="s">
        <v>68</v>
      </c>
      <c r="J68" s="95"/>
    </row>
    <row r="69" spans="1:10" ht="64.5" customHeight="1">
      <c r="A69" s="7"/>
      <c r="B69" s="29"/>
      <c r="C69" s="93" t="s">
        <v>76</v>
      </c>
      <c r="D69" s="93"/>
      <c r="E69" s="93"/>
      <c r="F69" s="93"/>
      <c r="G69" s="93"/>
      <c r="H69" s="28" t="s">
        <v>143</v>
      </c>
      <c r="I69" s="94" t="s">
        <v>75</v>
      </c>
      <c r="J69" s="95"/>
    </row>
    <row r="70" spans="1:10" ht="51" customHeight="1">
      <c r="A70" s="7"/>
      <c r="B70" s="29"/>
      <c r="C70" s="93" t="s">
        <v>77</v>
      </c>
      <c r="D70" s="93"/>
      <c r="E70" s="93"/>
      <c r="F70" s="93"/>
      <c r="G70" s="93"/>
      <c r="H70" s="28" t="s">
        <v>143</v>
      </c>
      <c r="I70" s="94" t="s">
        <v>75</v>
      </c>
      <c r="J70" s="95"/>
    </row>
    <row r="71" spans="1:10" ht="48" customHeight="1">
      <c r="A71" s="7"/>
      <c r="B71" s="29"/>
      <c r="C71" s="93" t="s">
        <v>78</v>
      </c>
      <c r="D71" s="93"/>
      <c r="E71" s="93"/>
      <c r="F71" s="93"/>
      <c r="G71" s="93"/>
      <c r="H71" s="26">
        <v>41361</v>
      </c>
      <c r="I71" s="94" t="s">
        <v>75</v>
      </c>
      <c r="J71" s="95"/>
    </row>
    <row r="72" spans="1:10" ht="15" customHeight="1">
      <c r="A72" s="27"/>
      <c r="B72" s="96" t="s">
        <v>79</v>
      </c>
      <c r="C72" s="97"/>
      <c r="D72" s="97"/>
      <c r="E72" s="97"/>
      <c r="F72" s="97"/>
      <c r="G72" s="97"/>
      <c r="H72" s="97"/>
      <c r="I72" s="97"/>
      <c r="J72" s="98"/>
    </row>
    <row r="73" spans="1:10" ht="9" customHeight="1">
      <c r="A73" s="27"/>
      <c r="B73" s="99"/>
      <c r="C73" s="97"/>
      <c r="D73" s="97"/>
      <c r="E73" s="97"/>
      <c r="F73" s="97"/>
      <c r="G73" s="97"/>
      <c r="H73" s="97"/>
      <c r="I73" s="97"/>
      <c r="J73" s="98"/>
    </row>
    <row r="74" spans="1:10" ht="38.25" customHeight="1">
      <c r="A74" s="7"/>
      <c r="B74" s="29">
        <v>7</v>
      </c>
      <c r="C74" s="100" t="s">
        <v>80</v>
      </c>
      <c r="D74" s="100"/>
      <c r="E74" s="100"/>
      <c r="F74" s="100"/>
      <c r="G74" s="100"/>
      <c r="H74" s="102" t="s">
        <v>144</v>
      </c>
      <c r="I74" s="94" t="s">
        <v>75</v>
      </c>
      <c r="J74" s="95"/>
    </row>
    <row r="75" spans="1:10" ht="39" customHeight="1" thickBot="1">
      <c r="A75" s="7"/>
      <c r="B75" s="30">
        <v>8</v>
      </c>
      <c r="C75" s="101" t="s">
        <v>81</v>
      </c>
      <c r="D75" s="101"/>
      <c r="E75" s="101"/>
      <c r="F75" s="101"/>
      <c r="G75" s="101"/>
      <c r="H75" s="103"/>
      <c r="I75" s="94" t="s">
        <v>75</v>
      </c>
      <c r="J75" s="95"/>
    </row>
    <row r="76" spans="1:10" ht="18.75" customHeight="1">
      <c r="A76" s="7"/>
      <c r="B76" s="31"/>
      <c r="C76" s="32"/>
      <c r="D76" s="32"/>
      <c r="E76" s="32"/>
      <c r="F76" s="32"/>
      <c r="G76" s="32"/>
      <c r="H76" s="33"/>
      <c r="I76" s="33"/>
      <c r="J76" s="33"/>
    </row>
    <row r="77" spans="1:9" ht="15">
      <c r="A77" s="7"/>
      <c r="B77" s="15"/>
      <c r="C77" s="15"/>
      <c r="D77" s="15"/>
      <c r="E77" s="15"/>
      <c r="F77" s="15"/>
      <c r="G77" s="15"/>
      <c r="H77" s="15"/>
      <c r="I77" s="15"/>
    </row>
    <row r="78" spans="1:9" ht="15">
      <c r="A78" s="20" t="s">
        <v>39</v>
      </c>
      <c r="B78" s="15"/>
      <c r="C78" s="15"/>
      <c r="D78" s="15"/>
      <c r="E78" s="15"/>
      <c r="F78" s="15"/>
      <c r="G78" s="15"/>
      <c r="H78" s="15"/>
      <c r="I78" s="15"/>
    </row>
    <row r="79" spans="1:10" ht="15" customHeight="1">
      <c r="A79" s="34" t="s">
        <v>82</v>
      </c>
      <c r="B79" s="91" t="s">
        <v>83</v>
      </c>
      <c r="C79" s="91"/>
      <c r="D79" s="91"/>
      <c r="E79" s="91"/>
      <c r="F79" s="91"/>
      <c r="G79" s="91"/>
      <c r="H79" s="91"/>
      <c r="I79" s="91"/>
      <c r="J79" s="91"/>
    </row>
    <row r="80" spans="1:22" ht="28.5" customHeight="1">
      <c r="A80" s="35" t="s">
        <v>84</v>
      </c>
      <c r="B80" s="92" t="s">
        <v>85</v>
      </c>
      <c r="C80" s="92"/>
      <c r="D80" s="92"/>
      <c r="E80" s="92"/>
      <c r="F80" s="92"/>
      <c r="G80" s="92"/>
      <c r="H80" s="92"/>
      <c r="I80" s="92"/>
      <c r="J80" s="92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10" ht="11.25" customHeight="1">
      <c r="A81" s="34" t="s">
        <v>86</v>
      </c>
      <c r="B81" s="91" t="s">
        <v>87</v>
      </c>
      <c r="C81" s="91"/>
      <c r="D81" s="91"/>
      <c r="E81" s="91"/>
      <c r="F81" s="91"/>
      <c r="G81" s="91"/>
      <c r="H81" s="91"/>
      <c r="I81" s="91"/>
      <c r="J81" s="91"/>
    </row>
    <row r="83" spans="2:22" ht="15">
      <c r="B83" s="37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2:22" ht="10.5" customHeight="1">
      <c r="B84" s="37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ht="15.75">
      <c r="A85" s="22" t="s">
        <v>88</v>
      </c>
      <c r="B85" s="22" t="s">
        <v>89</v>
      </c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3:22" ht="6" customHeight="1"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2:10" ht="30.75" customHeight="1">
      <c r="B87" s="65" t="s">
        <v>90</v>
      </c>
      <c r="C87" s="65"/>
      <c r="D87" s="65"/>
      <c r="E87" s="65"/>
      <c r="F87" s="65"/>
      <c r="G87" s="65"/>
      <c r="H87" s="65"/>
      <c r="I87" s="65"/>
      <c r="J87" s="65"/>
    </row>
    <row r="88" spans="13:22" ht="9.75" customHeight="1"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2:10" ht="24.75" customHeight="1">
      <c r="B89" s="71" t="s">
        <v>91</v>
      </c>
      <c r="C89" s="71"/>
      <c r="D89" s="71"/>
      <c r="E89" s="71"/>
      <c r="F89" s="38" t="s">
        <v>92</v>
      </c>
      <c r="G89" s="71" t="s">
        <v>93</v>
      </c>
      <c r="H89" s="71"/>
      <c r="I89" s="71" t="s">
        <v>94</v>
      </c>
      <c r="J89" s="71"/>
    </row>
    <row r="90" spans="2:22" s="36" customFormat="1" ht="18" customHeight="1">
      <c r="B90" s="74" t="s">
        <v>95</v>
      </c>
      <c r="C90" s="74"/>
      <c r="D90" s="74"/>
      <c r="E90" s="74"/>
      <c r="F90" s="39"/>
      <c r="G90" s="75">
        <v>11</v>
      </c>
      <c r="H90" s="76"/>
      <c r="I90" s="75">
        <v>20</v>
      </c>
      <c r="J90" s="76"/>
      <c r="M90"/>
      <c r="N90"/>
      <c r="O90"/>
      <c r="P90"/>
      <c r="Q90"/>
      <c r="R90"/>
      <c r="S90"/>
      <c r="T90"/>
      <c r="U90"/>
      <c r="V90"/>
    </row>
    <row r="91" spans="2:10" ht="15">
      <c r="B91" s="40" t="s">
        <v>13</v>
      </c>
      <c r="C91" s="82" t="s">
        <v>96</v>
      </c>
      <c r="D91" s="82"/>
      <c r="E91" s="82"/>
      <c r="F91" s="41">
        <v>0.3</v>
      </c>
      <c r="G91" s="88">
        <v>3.3</v>
      </c>
      <c r="H91" s="89"/>
      <c r="I91" s="90">
        <v>6</v>
      </c>
      <c r="J91" s="90"/>
    </row>
    <row r="92" spans="2:10" ht="30" customHeight="1">
      <c r="B92" s="42" t="s">
        <v>15</v>
      </c>
      <c r="C92" s="83" t="s">
        <v>97</v>
      </c>
      <c r="D92" s="83"/>
      <c r="E92" s="83"/>
      <c r="F92" s="41">
        <v>0.1</v>
      </c>
      <c r="G92" s="73">
        <v>1.1</v>
      </c>
      <c r="H92" s="73"/>
      <c r="I92" s="73">
        <v>2</v>
      </c>
      <c r="J92" s="73"/>
    </row>
    <row r="93" spans="2:10" ht="33.75" customHeight="1">
      <c r="B93" s="84" t="s">
        <v>98</v>
      </c>
      <c r="C93" s="85"/>
      <c r="D93" s="85"/>
      <c r="E93" s="86"/>
      <c r="F93" s="43">
        <f>F91+F92</f>
        <v>0.4</v>
      </c>
      <c r="G93" s="87"/>
      <c r="H93" s="72"/>
      <c r="I93" s="87"/>
      <c r="J93" s="72"/>
    </row>
    <row r="94" spans="2:22" s="36" customFormat="1" ht="18" customHeight="1">
      <c r="B94" s="74" t="s">
        <v>99</v>
      </c>
      <c r="C94" s="79"/>
      <c r="D94" s="79"/>
      <c r="E94" s="79"/>
      <c r="F94" s="44"/>
      <c r="G94" s="80">
        <v>11</v>
      </c>
      <c r="H94" s="80"/>
      <c r="I94" s="81">
        <v>20</v>
      </c>
      <c r="J94" s="76"/>
      <c r="M94"/>
      <c r="N94"/>
      <c r="O94"/>
      <c r="P94"/>
      <c r="Q94"/>
      <c r="R94"/>
      <c r="S94"/>
      <c r="T94"/>
      <c r="U94"/>
      <c r="V94"/>
    </row>
    <row r="95" spans="2:22" s="36" customFormat="1" ht="18" customHeight="1">
      <c r="B95" s="40" t="s">
        <v>100</v>
      </c>
      <c r="C95" s="82" t="s">
        <v>101</v>
      </c>
      <c r="D95" s="82"/>
      <c r="E95" s="82"/>
      <c r="F95" s="45">
        <v>0.2</v>
      </c>
      <c r="G95" s="72">
        <v>2.2</v>
      </c>
      <c r="H95" s="73"/>
      <c r="I95" s="72">
        <v>4</v>
      </c>
      <c r="J95" s="73"/>
      <c r="M95"/>
      <c r="N95"/>
      <c r="O95"/>
      <c r="P95"/>
      <c r="Q95"/>
      <c r="R95"/>
      <c r="S95"/>
      <c r="T95"/>
      <c r="U95"/>
      <c r="V95"/>
    </row>
    <row r="96" spans="2:22" s="36" customFormat="1" ht="18" customHeight="1">
      <c r="B96" s="46" t="s">
        <v>102</v>
      </c>
      <c r="C96" s="46"/>
      <c r="D96" s="46"/>
      <c r="E96" s="46"/>
      <c r="F96" s="47">
        <f>F95</f>
        <v>0.2</v>
      </c>
      <c r="G96" s="72"/>
      <c r="H96" s="73"/>
      <c r="I96" s="72"/>
      <c r="J96" s="73"/>
      <c r="M96"/>
      <c r="N96"/>
      <c r="O96"/>
      <c r="P96"/>
      <c r="Q96"/>
      <c r="R96"/>
      <c r="S96"/>
      <c r="T96"/>
      <c r="U96"/>
      <c r="V96"/>
    </row>
    <row r="97" spans="2:10" ht="15">
      <c r="B97" s="74" t="s">
        <v>103</v>
      </c>
      <c r="C97" s="74"/>
      <c r="D97" s="74"/>
      <c r="E97" s="74"/>
      <c r="F97" s="44"/>
      <c r="G97" s="75">
        <v>11</v>
      </c>
      <c r="H97" s="76"/>
      <c r="I97" s="75">
        <v>20</v>
      </c>
      <c r="J97" s="76"/>
    </row>
    <row r="98" spans="2:22" s="36" customFormat="1" ht="18" customHeight="1">
      <c r="B98" s="48" t="s">
        <v>100</v>
      </c>
      <c r="C98" s="77" t="s">
        <v>104</v>
      </c>
      <c r="D98" s="77"/>
      <c r="E98" s="77"/>
      <c r="F98" s="49">
        <v>0.4</v>
      </c>
      <c r="G98" s="78">
        <v>4.4</v>
      </c>
      <c r="H98" s="78"/>
      <c r="I98" s="78">
        <v>8</v>
      </c>
      <c r="J98" s="78"/>
      <c r="M98"/>
      <c r="N98"/>
      <c r="O98"/>
      <c r="P98"/>
      <c r="Q98"/>
      <c r="R98"/>
      <c r="S98"/>
      <c r="T98"/>
      <c r="U98"/>
      <c r="V98"/>
    </row>
    <row r="99" spans="2:10" ht="21" customHeight="1">
      <c r="B99" s="50" t="s">
        <v>105</v>
      </c>
      <c r="C99" s="50"/>
      <c r="D99" s="51"/>
      <c r="E99" s="51"/>
      <c r="F99" s="52">
        <f>F98</f>
        <v>0.4</v>
      </c>
      <c r="G99" s="70"/>
      <c r="H99" s="70"/>
      <c r="I99" s="70"/>
      <c r="J99" s="70"/>
    </row>
    <row r="100" spans="2:10" ht="12" customHeight="1">
      <c r="B100" s="71" t="s">
        <v>106</v>
      </c>
      <c r="C100" s="71"/>
      <c r="D100" s="71"/>
      <c r="E100" s="71"/>
      <c r="F100" s="53">
        <f>F93+F96+F99</f>
        <v>1</v>
      </c>
      <c r="G100" s="72">
        <f>G91+G92+G95+G98</f>
        <v>11</v>
      </c>
      <c r="H100" s="73"/>
      <c r="I100" s="73">
        <f>I91+I92+I95+I98</f>
        <v>20</v>
      </c>
      <c r="J100" s="73"/>
    </row>
    <row r="101" ht="15">
      <c r="B101" t="s">
        <v>107</v>
      </c>
    </row>
    <row r="102" ht="7.5" customHeight="1">
      <c r="C102" s="9"/>
    </row>
    <row r="103" spans="1:2" ht="19.5" customHeight="1">
      <c r="A103" s="22" t="s">
        <v>108</v>
      </c>
      <c r="B103" s="22" t="s">
        <v>109</v>
      </c>
    </row>
    <row r="104" spans="2:10" s="9" customFormat="1" ht="15">
      <c r="B104" s="7" t="s">
        <v>110</v>
      </c>
      <c r="C104" s="66" t="s">
        <v>111</v>
      </c>
      <c r="D104" s="66"/>
      <c r="E104" s="66"/>
      <c r="F104" s="66"/>
      <c r="G104" s="66"/>
      <c r="H104" s="66"/>
      <c r="I104" s="66"/>
      <c r="J104" s="66"/>
    </row>
    <row r="105" spans="3:10" s="9" customFormat="1" ht="46.5" customHeight="1">
      <c r="C105" s="68" t="s">
        <v>112</v>
      </c>
      <c r="D105" s="65"/>
      <c r="E105" s="65"/>
      <c r="F105" s="65"/>
      <c r="G105" s="65"/>
      <c r="H105" s="65"/>
      <c r="I105" s="65"/>
      <c r="J105" s="65"/>
    </row>
    <row r="106" s="9" customFormat="1" ht="10.5" customHeight="1"/>
    <row r="107" spans="2:10" s="9" customFormat="1" ht="15">
      <c r="B107" s="7" t="s">
        <v>5</v>
      </c>
      <c r="C107" s="66" t="s">
        <v>113</v>
      </c>
      <c r="D107" s="66"/>
      <c r="E107" s="66"/>
      <c r="F107" s="66"/>
      <c r="G107" s="66"/>
      <c r="H107" s="66"/>
      <c r="I107" s="66"/>
      <c r="J107" s="66"/>
    </row>
    <row r="108" spans="3:4" s="9" customFormat="1" ht="15">
      <c r="C108" s="54" t="s">
        <v>145</v>
      </c>
      <c r="D108" s="55"/>
    </row>
    <row r="109" s="9" customFormat="1" ht="9" customHeight="1"/>
    <row r="110" spans="2:10" s="9" customFormat="1" ht="15">
      <c r="B110" s="7" t="s">
        <v>8</v>
      </c>
      <c r="C110" s="66" t="s">
        <v>114</v>
      </c>
      <c r="D110" s="66"/>
      <c r="E110" s="66"/>
      <c r="F110" s="66"/>
      <c r="G110" s="66"/>
      <c r="H110" s="66"/>
      <c r="I110" s="66"/>
      <c r="J110" s="66"/>
    </row>
    <row r="111" spans="2:10" s="9" customFormat="1" ht="15">
      <c r="B111" s="7"/>
      <c r="C111" s="54" t="s">
        <v>145</v>
      </c>
      <c r="D111" s="56"/>
      <c r="E111" s="56"/>
      <c r="F111" s="56"/>
      <c r="G111" s="56"/>
      <c r="H111" s="56"/>
      <c r="I111" s="56"/>
      <c r="J111" s="56"/>
    </row>
    <row r="112" spans="2:10" s="9" customFormat="1" ht="15">
      <c r="B112" s="7"/>
      <c r="C112" s="54"/>
      <c r="D112" s="56"/>
      <c r="E112" s="56"/>
      <c r="F112" s="56"/>
      <c r="G112" s="56"/>
      <c r="H112" s="56"/>
      <c r="I112" s="56"/>
      <c r="J112" s="56"/>
    </row>
    <row r="113" spans="1:10" s="57" customFormat="1" ht="21.75" customHeight="1">
      <c r="A113" s="22" t="s">
        <v>115</v>
      </c>
      <c r="B113" s="69" t="s">
        <v>116</v>
      </c>
      <c r="C113" s="69"/>
      <c r="D113" s="69"/>
      <c r="E113" s="69"/>
      <c r="F113" s="69"/>
      <c r="G113" s="69"/>
      <c r="H113" s="69"/>
      <c r="I113" s="69"/>
      <c r="J113" s="69"/>
    </row>
    <row r="114" spans="1:2" s="9" customFormat="1" ht="15">
      <c r="A114" s="58"/>
      <c r="B114" s="59"/>
    </row>
    <row r="115" spans="2:10" s="9" customFormat="1" ht="15">
      <c r="B115" s="7" t="s">
        <v>110</v>
      </c>
      <c r="C115" s="66" t="s">
        <v>117</v>
      </c>
      <c r="D115" s="66"/>
      <c r="E115" s="66"/>
      <c r="F115" s="66"/>
      <c r="G115" s="66"/>
      <c r="H115" s="66"/>
      <c r="I115" s="66"/>
      <c r="J115" s="66"/>
    </row>
    <row r="116" spans="1:3" s="9" customFormat="1" ht="15">
      <c r="A116" s="58"/>
      <c r="B116" s="59"/>
      <c r="C116" s="9" t="s">
        <v>118</v>
      </c>
    </row>
    <row r="117" spans="1:10" s="9" customFormat="1" ht="15.75" customHeight="1">
      <c r="A117" s="58"/>
      <c r="B117" s="59"/>
      <c r="C117" s="60" t="s">
        <v>13</v>
      </c>
      <c r="D117" s="65" t="s">
        <v>119</v>
      </c>
      <c r="E117" s="65"/>
      <c r="F117" s="65"/>
      <c r="G117" s="65"/>
      <c r="H117" s="65"/>
      <c r="I117" s="65"/>
      <c r="J117" s="65"/>
    </row>
    <row r="118" spans="1:10" s="9" customFormat="1" ht="15">
      <c r="A118" s="58"/>
      <c r="B118" s="59"/>
      <c r="C118" s="60" t="s">
        <v>15</v>
      </c>
      <c r="D118" s="65" t="s">
        <v>120</v>
      </c>
      <c r="E118" s="65"/>
      <c r="F118" s="65"/>
      <c r="G118" s="65"/>
      <c r="H118" s="65"/>
      <c r="I118" s="65"/>
      <c r="J118" s="65"/>
    </row>
    <row r="119" spans="1:10" s="9" customFormat="1" ht="30.75" customHeight="1">
      <c r="A119" s="58"/>
      <c r="B119" s="59"/>
      <c r="C119" s="61" t="s">
        <v>17</v>
      </c>
      <c r="D119" s="65" t="s">
        <v>121</v>
      </c>
      <c r="E119" s="65"/>
      <c r="F119" s="65"/>
      <c r="G119" s="65"/>
      <c r="H119" s="65"/>
      <c r="I119" s="65"/>
      <c r="J119" s="65"/>
    </row>
    <row r="120" spans="1:2" s="9" customFormat="1" ht="15">
      <c r="A120" s="58"/>
      <c r="B120" s="59"/>
    </row>
    <row r="121" spans="2:10" s="9" customFormat="1" ht="15">
      <c r="B121" s="7" t="s">
        <v>5</v>
      </c>
      <c r="C121" s="66" t="s">
        <v>122</v>
      </c>
      <c r="D121" s="66"/>
      <c r="E121" s="66"/>
      <c r="F121" s="66"/>
      <c r="G121" s="66"/>
      <c r="H121" s="66"/>
      <c r="I121" s="66"/>
      <c r="J121" s="66"/>
    </row>
    <row r="122" spans="1:10" s="9" customFormat="1" ht="31.5" customHeight="1">
      <c r="A122" s="58"/>
      <c r="B122" s="59"/>
      <c r="C122" s="65" t="s">
        <v>123</v>
      </c>
      <c r="D122" s="65"/>
      <c r="E122" s="65"/>
      <c r="F122" s="65"/>
      <c r="G122" s="65"/>
      <c r="H122" s="65"/>
      <c r="I122" s="65"/>
      <c r="J122" s="65"/>
    </row>
    <row r="123" spans="1:10" s="9" customFormat="1" ht="28.5" customHeight="1">
      <c r="A123" s="58"/>
      <c r="B123" s="59"/>
      <c r="C123" s="9" t="s">
        <v>13</v>
      </c>
      <c r="D123" s="65" t="s">
        <v>124</v>
      </c>
      <c r="E123" s="65"/>
      <c r="F123" s="65"/>
      <c r="G123" s="65"/>
      <c r="H123" s="65"/>
      <c r="I123" s="65"/>
      <c r="J123" s="65"/>
    </row>
    <row r="124" spans="3:4" s="9" customFormat="1" ht="15">
      <c r="C124" s="9" t="s">
        <v>15</v>
      </c>
      <c r="D124" s="9" t="s">
        <v>125</v>
      </c>
    </row>
    <row r="125" spans="3:4" s="9" customFormat="1" ht="15">
      <c r="C125" s="9" t="s">
        <v>17</v>
      </c>
      <c r="D125" s="9" t="s">
        <v>126</v>
      </c>
    </row>
    <row r="126" s="9" customFormat="1" ht="15"/>
    <row r="127" spans="1:9" ht="15">
      <c r="A127" s="20" t="s">
        <v>39</v>
      </c>
      <c r="B127" s="15"/>
      <c r="C127" s="15"/>
      <c r="D127" s="15"/>
      <c r="E127" s="15"/>
      <c r="F127" s="15"/>
      <c r="G127" s="15"/>
      <c r="H127" s="15"/>
      <c r="I127" s="15"/>
    </row>
    <row r="128" spans="1:10" ht="41.25" customHeight="1">
      <c r="A128" s="62" t="s">
        <v>127</v>
      </c>
      <c r="B128" s="67" t="s">
        <v>128</v>
      </c>
      <c r="C128" s="67"/>
      <c r="D128" s="67"/>
      <c r="E128" s="67"/>
      <c r="F128" s="67"/>
      <c r="G128" s="67"/>
      <c r="H128" s="67"/>
      <c r="I128" s="67"/>
      <c r="J128" s="67"/>
    </row>
    <row r="129" spans="1:10" ht="41.25" customHeight="1">
      <c r="A129" s="62"/>
      <c r="B129" s="63"/>
      <c r="C129" s="63"/>
      <c r="D129" s="63"/>
      <c r="E129" s="63"/>
      <c r="F129" s="63"/>
      <c r="G129" s="63"/>
      <c r="H129" s="63"/>
      <c r="I129" s="63"/>
      <c r="J129" s="63"/>
    </row>
  </sheetData>
  <sheetProtection/>
  <mergeCells count="133">
    <mergeCell ref="C14:J14"/>
    <mergeCell ref="C15:J15"/>
    <mergeCell ref="C16:J16"/>
    <mergeCell ref="D17:J17"/>
    <mergeCell ref="D18:J18"/>
    <mergeCell ref="D19:J19"/>
    <mergeCell ref="A2:J2"/>
    <mergeCell ref="A4:J4"/>
    <mergeCell ref="A6:J6"/>
    <mergeCell ref="C11:J11"/>
    <mergeCell ref="C12:J12"/>
    <mergeCell ref="C13:J13"/>
    <mergeCell ref="B26:F26"/>
    <mergeCell ref="G26:J26"/>
    <mergeCell ref="L26:P26"/>
    <mergeCell ref="B27:F27"/>
    <mergeCell ref="G27:J27"/>
    <mergeCell ref="L27:P27"/>
    <mergeCell ref="B23:F23"/>
    <mergeCell ref="G23:J23"/>
    <mergeCell ref="B24:F24"/>
    <mergeCell ref="G24:J24"/>
    <mergeCell ref="L24:P24"/>
    <mergeCell ref="B25:F25"/>
    <mergeCell ref="G25:J25"/>
    <mergeCell ref="L25:P25"/>
    <mergeCell ref="B39:J39"/>
    <mergeCell ref="B40:J40"/>
    <mergeCell ref="B41:J41"/>
    <mergeCell ref="B42:J42"/>
    <mergeCell ref="B46:F46"/>
    <mergeCell ref="G46:J46"/>
    <mergeCell ref="B28:F28"/>
    <mergeCell ref="G28:J28"/>
    <mergeCell ref="C32:J32"/>
    <mergeCell ref="C33:K33"/>
    <mergeCell ref="B37:J37"/>
    <mergeCell ref="B38:J38"/>
    <mergeCell ref="B51:F51"/>
    <mergeCell ref="G51:J51"/>
    <mergeCell ref="B55:G55"/>
    <mergeCell ref="I55:J55"/>
    <mergeCell ref="C56:G56"/>
    <mergeCell ref="I56:J56"/>
    <mergeCell ref="B47:F47"/>
    <mergeCell ref="G47:J47"/>
    <mergeCell ref="B48:F49"/>
    <mergeCell ref="G48:J48"/>
    <mergeCell ref="G49:J49"/>
    <mergeCell ref="B50:F50"/>
    <mergeCell ref="G50:J50"/>
    <mergeCell ref="B63:J64"/>
    <mergeCell ref="C65:G65"/>
    <mergeCell ref="I65:J65"/>
    <mergeCell ref="C66:G66"/>
    <mergeCell ref="I66:J66"/>
    <mergeCell ref="C67:G67"/>
    <mergeCell ref="I67:J67"/>
    <mergeCell ref="C57:G57"/>
    <mergeCell ref="I57:J57"/>
    <mergeCell ref="B58:J59"/>
    <mergeCell ref="C60:G60"/>
    <mergeCell ref="I60:J60"/>
    <mergeCell ref="C61:G61"/>
    <mergeCell ref="H61:H62"/>
    <mergeCell ref="I61:J62"/>
    <mergeCell ref="C62:G62"/>
    <mergeCell ref="B61:B62"/>
    <mergeCell ref="C71:G71"/>
    <mergeCell ref="I71:J71"/>
    <mergeCell ref="B72:J73"/>
    <mergeCell ref="C74:G74"/>
    <mergeCell ref="I74:J74"/>
    <mergeCell ref="C75:G75"/>
    <mergeCell ref="I75:J75"/>
    <mergeCell ref="C68:G68"/>
    <mergeCell ref="I68:J68"/>
    <mergeCell ref="C69:G69"/>
    <mergeCell ref="I69:J69"/>
    <mergeCell ref="C70:G70"/>
    <mergeCell ref="I70:J70"/>
    <mergeCell ref="H74:H75"/>
    <mergeCell ref="B90:E90"/>
    <mergeCell ref="G90:H90"/>
    <mergeCell ref="I90:J90"/>
    <mergeCell ref="C91:E91"/>
    <mergeCell ref="G91:H91"/>
    <mergeCell ref="I91:J91"/>
    <mergeCell ref="B79:J79"/>
    <mergeCell ref="B80:J80"/>
    <mergeCell ref="B81:J81"/>
    <mergeCell ref="B87:J87"/>
    <mergeCell ref="B89:E89"/>
    <mergeCell ref="G89:H89"/>
    <mergeCell ref="I89:J89"/>
    <mergeCell ref="B94:E94"/>
    <mergeCell ref="G94:H94"/>
    <mergeCell ref="I94:J94"/>
    <mergeCell ref="C95:E95"/>
    <mergeCell ref="G95:H95"/>
    <mergeCell ref="I95:J95"/>
    <mergeCell ref="C92:E92"/>
    <mergeCell ref="G92:H92"/>
    <mergeCell ref="I92:J92"/>
    <mergeCell ref="B93:E93"/>
    <mergeCell ref="G93:H93"/>
    <mergeCell ref="I93:J93"/>
    <mergeCell ref="G99:H99"/>
    <mergeCell ref="I99:J99"/>
    <mergeCell ref="B100:E100"/>
    <mergeCell ref="G100:H100"/>
    <mergeCell ref="I100:J100"/>
    <mergeCell ref="C104:J104"/>
    <mergeCell ref="G96:H96"/>
    <mergeCell ref="I96:J96"/>
    <mergeCell ref="B97:E97"/>
    <mergeCell ref="G97:H97"/>
    <mergeCell ref="I97:J97"/>
    <mergeCell ref="C98:E98"/>
    <mergeCell ref="G98:H98"/>
    <mergeCell ref="I98:J98"/>
    <mergeCell ref="D118:J118"/>
    <mergeCell ref="D119:J119"/>
    <mergeCell ref="C121:J121"/>
    <mergeCell ref="C122:J122"/>
    <mergeCell ref="D123:J123"/>
    <mergeCell ref="B128:J128"/>
    <mergeCell ref="C105:J105"/>
    <mergeCell ref="C107:J107"/>
    <mergeCell ref="C110:J110"/>
    <mergeCell ref="B113:J113"/>
    <mergeCell ref="C115:J115"/>
    <mergeCell ref="D117:J117"/>
  </mergeCells>
  <hyperlinks>
    <hyperlink ref="C62" r:id="rId1" display="http://admin.senasa.gob.pe/RepositorioAPS/0/0/JER/CRONOGRAMA-3/REG-OAD-06-CAS.xls"/>
  </hyperlinks>
  <printOptions/>
  <pageMargins left="0.3" right="0.27" top="0.7480314960629921" bottom="0.7480314960629921" header="0.31496062992125984" footer="0.31496062992125984"/>
  <pageSetup horizontalDpi="600" verticalDpi="600" orientation="portrait" paperSize="9" scale="90" r:id="rId2"/>
  <headerFooter>
    <oddHeader>&amp;RMODELO DE CONVOCATORIA CAS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JLAYME</dc:creator>
  <cp:keywords/>
  <dc:description/>
  <cp:lastModifiedBy>kfajardo</cp:lastModifiedBy>
  <cp:lastPrinted>2013-01-29T17:32:26Z</cp:lastPrinted>
  <dcterms:created xsi:type="dcterms:W3CDTF">2012-07-10T21:54:14Z</dcterms:created>
  <dcterms:modified xsi:type="dcterms:W3CDTF">2013-03-18T19:47:31Z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